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0515" windowHeight="4875"/>
  </bookViews>
  <sheets>
    <sheet name="Fraudas 2017" sheetId="1" r:id="rId1"/>
    <sheet name="Plan2" sheetId="2" r:id="rId2"/>
    <sheet name="Plan3" sheetId="3" r:id="rId3"/>
  </sheets>
  <definedNames>
    <definedName name="_xlnm.Print_Area" localSheetId="0">'Fraudas 2017'!$A$1:$I$33</definedName>
  </definedNames>
  <calcPr calcId="144525"/>
</workbook>
</file>

<file path=xl/calcChain.xml><?xml version="1.0" encoding="utf-8"?>
<calcChain xmlns="http://schemas.openxmlformats.org/spreadsheetml/2006/main">
  <c r="G32" i="1" l="1"/>
  <c r="I32" i="1" s="1"/>
  <c r="G31" i="1"/>
  <c r="I31" i="1" s="1"/>
  <c r="G30" i="1"/>
  <c r="I30" i="1" s="1"/>
  <c r="I29" i="1"/>
  <c r="G29" i="1"/>
  <c r="G28" i="1"/>
  <c r="I28" i="1" s="1"/>
  <c r="G27" i="1"/>
  <c r="I27" i="1" s="1"/>
  <c r="G26" i="1"/>
  <c r="I26" i="1" s="1"/>
  <c r="I25" i="1"/>
  <c r="G25" i="1"/>
  <c r="G24" i="1"/>
  <c r="I24" i="1" s="1"/>
  <c r="G23" i="1"/>
  <c r="I23" i="1" s="1"/>
  <c r="G22" i="1"/>
  <c r="I22" i="1" s="1"/>
  <c r="I21" i="1"/>
  <c r="G21" i="1"/>
  <c r="G20" i="1"/>
  <c r="I20" i="1" s="1"/>
  <c r="G19" i="1"/>
  <c r="I19" i="1" s="1"/>
  <c r="G18" i="1"/>
  <c r="I18" i="1" s="1"/>
  <c r="I17" i="1"/>
  <c r="G17" i="1"/>
  <c r="G16" i="1"/>
  <c r="I16" i="1" s="1"/>
  <c r="G15" i="1"/>
  <c r="I15" i="1" s="1"/>
  <c r="G14" i="1"/>
  <c r="I14" i="1" s="1"/>
  <c r="I13" i="1"/>
  <c r="G13" i="1"/>
  <c r="G12" i="1"/>
  <c r="I12" i="1" s="1"/>
  <c r="G11" i="1"/>
  <c r="I11" i="1" s="1"/>
  <c r="G10" i="1"/>
  <c r="I10" i="1" s="1"/>
  <c r="I9" i="1"/>
  <c r="G9" i="1"/>
  <c r="G8" i="1"/>
  <c r="I8" i="1" s="1"/>
  <c r="G7" i="1"/>
  <c r="I7" i="1" s="1"/>
  <c r="G6" i="1"/>
  <c r="I6" i="1" s="1"/>
  <c r="I5" i="1"/>
  <c r="G5" i="1"/>
  <c r="I33" i="1" l="1"/>
</calcChain>
</file>

<file path=xl/sharedStrings.xml><?xml version="1.0" encoding="utf-8"?>
<sst xmlns="http://schemas.openxmlformats.org/spreadsheetml/2006/main" count="68" uniqueCount="45">
  <si>
    <t>ITEM</t>
  </si>
  <si>
    <t>VALOR TOTAL R$</t>
  </si>
  <si>
    <t>DESCRIÇÃO</t>
  </si>
  <si>
    <t>Unidade</t>
  </si>
  <si>
    <t>SMAS</t>
  </si>
  <si>
    <t>SMAD</t>
  </si>
  <si>
    <t>SMS</t>
  </si>
  <si>
    <t>QUANT</t>
  </si>
  <si>
    <t>Bola de soprar nº 7 pct c/50 unid. (cores variadas, branca, dourada etc.)</t>
  </si>
  <si>
    <t>pct</t>
  </si>
  <si>
    <t>Caderno brochurão 60 fls</t>
  </si>
  <si>
    <t>unid.</t>
  </si>
  <si>
    <t>Caderno de protocolo pequeno</t>
  </si>
  <si>
    <t>Caixa plástica p/arquivo morto, na cor azul escuro, com medidas de 350x245x135mm, pesando 100gr, com conteudo para embalagem de 5 arquivos e estando em excelente estado para uso, não se desfazendo facilmente, sendo um produto firme dentro das suas especificações. (Marca Referência: Polycart)</t>
  </si>
  <si>
    <t>Caneta esferográfica cx c/50 unid/cores diversas</t>
  </si>
  <si>
    <t>cx.</t>
  </si>
  <si>
    <t>Caneta Fluorescente p/destacar cx c/12</t>
  </si>
  <si>
    <t>Clips cx 500gr tamanho grande n° 6</t>
  </si>
  <si>
    <t>Clips cx 500gr tamanho médio n° 4</t>
  </si>
  <si>
    <t>Clips cx 500gr tamanho pequeno n° 2</t>
  </si>
  <si>
    <t>Cola  branca comum em embalagem com peso líquido de 40 G, quantidade em unidades</t>
  </si>
  <si>
    <t>Elástico p/ junção de documentação e outros afins.</t>
  </si>
  <si>
    <t>kg</t>
  </si>
  <si>
    <t>Envelope ofício branco 11 x 23cm.</t>
  </si>
  <si>
    <t>Envelope ofício branco 16 x 23cm.</t>
  </si>
  <si>
    <t>Envelope para convite, cores diversas, 11 x 16cm, pacote com 100 unidades</t>
  </si>
  <si>
    <t>Envelope pardo grande 26x36cm</t>
  </si>
  <si>
    <t>Fita adesiva transparente larg. 45mmx50m</t>
  </si>
  <si>
    <t>Fita Crepe Grande de 48 mm x 45 metros, quantidade em rolos.</t>
  </si>
  <si>
    <t>rolos</t>
  </si>
  <si>
    <t>Grampos 23/10 cx com 5.000 unid.</t>
  </si>
  <si>
    <t>Grampos 23/13 cx com 5.000 unid.</t>
  </si>
  <si>
    <t>Grampos 26/6 cx com 5.000 unid.</t>
  </si>
  <si>
    <t>Livro de ATA 100 fls</t>
  </si>
  <si>
    <t>Livro de protocolo, com 100 folhas, 215 x 157mm.</t>
  </si>
  <si>
    <t>Papel Ofício A4 pct. 500 fls</t>
  </si>
  <si>
    <t>Pasta c/elástico plástica</t>
  </si>
  <si>
    <t>Pasta c/trilho</t>
  </si>
  <si>
    <t>Pasta plástica c/aba e elástico 5,5 cm</t>
  </si>
  <si>
    <t>Pasta suspensa  cx c/50 unid.</t>
  </si>
  <si>
    <t>Tesoura grande</t>
  </si>
  <si>
    <t>TERMO DE REFERÊNCIA</t>
  </si>
  <si>
    <t>ANEXO I - PREGÃO 36/2020</t>
  </si>
  <si>
    <t>VALOR TORAL R$</t>
  </si>
  <si>
    <t>VALOR UNITÁRIO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</si>
</sst>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>
      <alignment textRotation="90" wrapText="1"/>
    </xf>
    <xf numFmtId="0" fontId="1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I2" sqref="I2"/>
    </sheetView>
  </sheetViews>
  <sheetFormatPr defaultRowHeight="15" x14ac:dyDescent="0.25"/>
  <cols>
    <col min="1" max="1" width="6.42578125" customWidth="1"/>
    <col min="2" max="2" width="42.42578125" customWidth="1"/>
    <col min="3" max="4" width="8.85546875" customWidth="1"/>
    <col min="5" max="5" width="7.42578125" customWidth="1"/>
    <col min="6" max="6" width="8.5703125" customWidth="1"/>
    <col min="9" max="9" width="13.85546875" customWidth="1"/>
  </cols>
  <sheetData>
    <row r="1" spans="1:9" ht="21" customHeight="1" x14ac:dyDescent="0.25">
      <c r="A1" s="3" t="s">
        <v>42</v>
      </c>
      <c r="B1" s="3"/>
      <c r="C1" s="3"/>
      <c r="D1" s="3"/>
      <c r="E1" s="3"/>
      <c r="F1" s="3"/>
      <c r="G1" s="3"/>
      <c r="H1" s="3"/>
      <c r="I1" s="3"/>
    </row>
    <row r="2" spans="1:9" ht="21" customHeight="1" x14ac:dyDescent="0.25">
      <c r="A2" s="1"/>
      <c r="B2" s="1"/>
      <c r="C2" s="1"/>
      <c r="D2" s="1"/>
      <c r="E2" s="2"/>
      <c r="F2" s="2"/>
    </row>
    <row r="3" spans="1:9" ht="15.75" x14ac:dyDescent="0.25">
      <c r="A3" s="4" t="s">
        <v>41</v>
      </c>
      <c r="B3" s="4"/>
      <c r="C3" s="4"/>
      <c r="D3" s="4"/>
      <c r="E3" s="4"/>
      <c r="F3" s="4"/>
      <c r="G3" s="4"/>
      <c r="H3" s="4"/>
      <c r="I3" s="4"/>
    </row>
    <row r="4" spans="1:9" ht="33.75" x14ac:dyDescent="0.25">
      <c r="A4" s="5" t="s">
        <v>0</v>
      </c>
      <c r="B4" s="5" t="s">
        <v>2</v>
      </c>
      <c r="C4" s="5" t="s">
        <v>3</v>
      </c>
      <c r="D4" s="6" t="s">
        <v>4</v>
      </c>
      <c r="E4" s="6" t="s">
        <v>5</v>
      </c>
      <c r="F4" s="6" t="s">
        <v>6</v>
      </c>
      <c r="G4" s="7" t="s">
        <v>7</v>
      </c>
      <c r="H4" s="8" t="s">
        <v>44</v>
      </c>
      <c r="I4" s="9" t="s">
        <v>1</v>
      </c>
    </row>
    <row r="5" spans="1:9" ht="22.5" x14ac:dyDescent="0.25">
      <c r="A5" s="10">
        <v>1</v>
      </c>
      <c r="B5" s="11" t="s">
        <v>8</v>
      </c>
      <c r="C5" s="12" t="s">
        <v>9</v>
      </c>
      <c r="D5" s="10">
        <v>100</v>
      </c>
      <c r="E5" s="13">
        <v>0</v>
      </c>
      <c r="F5" s="13">
        <v>75</v>
      </c>
      <c r="G5" s="14">
        <f t="shared" ref="G5:G32" si="0">D5+E5+F5</f>
        <v>175</v>
      </c>
      <c r="H5" s="18">
        <v>7.9</v>
      </c>
      <c r="I5" s="19">
        <f>G5*H5</f>
        <v>1382.5</v>
      </c>
    </row>
    <row r="6" spans="1:9" x14ac:dyDescent="0.25">
      <c r="A6" s="10">
        <v>2</v>
      </c>
      <c r="B6" s="15" t="s">
        <v>10</v>
      </c>
      <c r="C6" s="16" t="s">
        <v>11</v>
      </c>
      <c r="D6" s="10">
        <v>100</v>
      </c>
      <c r="E6" s="13">
        <v>30</v>
      </c>
      <c r="F6" s="13">
        <v>100</v>
      </c>
      <c r="G6" s="14">
        <f t="shared" si="0"/>
        <v>230</v>
      </c>
      <c r="H6" s="18">
        <v>3.24</v>
      </c>
      <c r="I6" s="19">
        <f t="shared" ref="I6:I32" si="1">G6*H6</f>
        <v>745.2</v>
      </c>
    </row>
    <row r="7" spans="1:9" x14ac:dyDescent="0.25">
      <c r="A7" s="10">
        <v>3</v>
      </c>
      <c r="B7" s="15" t="s">
        <v>12</v>
      </c>
      <c r="C7" s="16" t="s">
        <v>11</v>
      </c>
      <c r="D7" s="10">
        <v>20</v>
      </c>
      <c r="E7" s="13">
        <v>20</v>
      </c>
      <c r="F7" s="13">
        <v>100</v>
      </c>
      <c r="G7" s="14">
        <f t="shared" si="0"/>
        <v>140</v>
      </c>
      <c r="H7" s="18">
        <v>12.4</v>
      </c>
      <c r="I7" s="19">
        <f t="shared" si="1"/>
        <v>1736</v>
      </c>
    </row>
    <row r="8" spans="1:9" ht="90" x14ac:dyDescent="0.25">
      <c r="A8" s="10">
        <v>4</v>
      </c>
      <c r="B8" s="15" t="s">
        <v>13</v>
      </c>
      <c r="C8" s="16" t="s">
        <v>11</v>
      </c>
      <c r="D8" s="10">
        <v>110</v>
      </c>
      <c r="E8" s="13">
        <v>200</v>
      </c>
      <c r="F8" s="13">
        <v>50</v>
      </c>
      <c r="G8" s="14">
        <f t="shared" si="0"/>
        <v>360</v>
      </c>
      <c r="H8" s="18">
        <v>4.1900000000000004</v>
      </c>
      <c r="I8" s="19">
        <f t="shared" si="1"/>
        <v>1508.4</v>
      </c>
    </row>
    <row r="9" spans="1:9" ht="22.5" x14ac:dyDescent="0.25">
      <c r="A9" s="10">
        <v>5</v>
      </c>
      <c r="B9" s="15" t="s">
        <v>14</v>
      </c>
      <c r="C9" s="16" t="s">
        <v>15</v>
      </c>
      <c r="D9" s="10">
        <v>100</v>
      </c>
      <c r="E9" s="13">
        <v>100</v>
      </c>
      <c r="F9" s="13">
        <v>150</v>
      </c>
      <c r="G9" s="14">
        <f t="shared" si="0"/>
        <v>350</v>
      </c>
      <c r="H9" s="18">
        <v>37.799999999999997</v>
      </c>
      <c r="I9" s="19">
        <f t="shared" si="1"/>
        <v>13229.999999999998</v>
      </c>
    </row>
    <row r="10" spans="1:9" x14ac:dyDescent="0.25">
      <c r="A10" s="10">
        <v>6</v>
      </c>
      <c r="B10" s="15" t="s">
        <v>16</v>
      </c>
      <c r="C10" s="16" t="s">
        <v>15</v>
      </c>
      <c r="D10" s="10">
        <v>100</v>
      </c>
      <c r="E10" s="13">
        <v>50</v>
      </c>
      <c r="F10" s="13">
        <v>100</v>
      </c>
      <c r="G10" s="14">
        <f t="shared" si="0"/>
        <v>250</v>
      </c>
      <c r="H10" s="18">
        <v>19.600000000000001</v>
      </c>
      <c r="I10" s="19">
        <f t="shared" si="1"/>
        <v>4900</v>
      </c>
    </row>
    <row r="11" spans="1:9" x14ac:dyDescent="0.25">
      <c r="A11" s="10">
        <v>7</v>
      </c>
      <c r="B11" s="15" t="s">
        <v>17</v>
      </c>
      <c r="C11" s="16" t="s">
        <v>15</v>
      </c>
      <c r="D11" s="10">
        <v>50</v>
      </c>
      <c r="E11" s="13">
        <v>25</v>
      </c>
      <c r="F11" s="13">
        <v>25</v>
      </c>
      <c r="G11" s="14">
        <f t="shared" si="0"/>
        <v>100</v>
      </c>
      <c r="H11" s="18">
        <v>9.8000000000000007</v>
      </c>
      <c r="I11" s="19">
        <f t="shared" si="1"/>
        <v>980.00000000000011</v>
      </c>
    </row>
    <row r="12" spans="1:9" x14ac:dyDescent="0.25">
      <c r="A12" s="10">
        <v>8</v>
      </c>
      <c r="B12" s="15" t="s">
        <v>18</v>
      </c>
      <c r="C12" s="16" t="s">
        <v>15</v>
      </c>
      <c r="D12" s="10">
        <v>50</v>
      </c>
      <c r="E12" s="13">
        <v>25</v>
      </c>
      <c r="F12" s="13">
        <v>25</v>
      </c>
      <c r="G12" s="14">
        <f t="shared" si="0"/>
        <v>100</v>
      </c>
      <c r="H12" s="18">
        <v>9.9</v>
      </c>
      <c r="I12" s="19">
        <f t="shared" si="1"/>
        <v>990</v>
      </c>
    </row>
    <row r="13" spans="1:9" x14ac:dyDescent="0.25">
      <c r="A13" s="10">
        <v>9</v>
      </c>
      <c r="B13" s="15" t="s">
        <v>19</v>
      </c>
      <c r="C13" s="16" t="s">
        <v>15</v>
      </c>
      <c r="D13" s="10">
        <v>50</v>
      </c>
      <c r="E13" s="13">
        <v>25</v>
      </c>
      <c r="F13" s="13">
        <v>25</v>
      </c>
      <c r="G13" s="14">
        <f t="shared" si="0"/>
        <v>100</v>
      </c>
      <c r="H13" s="18">
        <v>9.9</v>
      </c>
      <c r="I13" s="19">
        <f t="shared" si="1"/>
        <v>990</v>
      </c>
    </row>
    <row r="14" spans="1:9" ht="33.75" x14ac:dyDescent="0.25">
      <c r="A14" s="10">
        <v>10</v>
      </c>
      <c r="B14" s="15" t="s">
        <v>20</v>
      </c>
      <c r="C14" s="16" t="s">
        <v>11</v>
      </c>
      <c r="D14" s="10">
        <v>300</v>
      </c>
      <c r="E14" s="13">
        <v>0</v>
      </c>
      <c r="F14" s="13">
        <v>35</v>
      </c>
      <c r="G14" s="14">
        <f t="shared" si="0"/>
        <v>335</v>
      </c>
      <c r="H14" s="18">
        <v>1.0900000000000001</v>
      </c>
      <c r="I14" s="19">
        <f t="shared" si="1"/>
        <v>365.15000000000003</v>
      </c>
    </row>
    <row r="15" spans="1:9" ht="22.5" x14ac:dyDescent="0.25">
      <c r="A15" s="10">
        <v>11</v>
      </c>
      <c r="B15" s="15" t="s">
        <v>21</v>
      </c>
      <c r="C15" s="16" t="s">
        <v>22</v>
      </c>
      <c r="D15" s="10">
        <v>5</v>
      </c>
      <c r="E15" s="13">
        <v>5</v>
      </c>
      <c r="F15" s="13">
        <v>3</v>
      </c>
      <c r="G15" s="14">
        <f t="shared" si="0"/>
        <v>13</v>
      </c>
      <c r="H15" s="18">
        <v>18</v>
      </c>
      <c r="I15" s="19">
        <f t="shared" si="1"/>
        <v>234</v>
      </c>
    </row>
    <row r="16" spans="1:9" x14ac:dyDescent="0.25">
      <c r="A16" s="10">
        <v>12</v>
      </c>
      <c r="B16" s="15" t="s">
        <v>23</v>
      </c>
      <c r="C16" s="16" t="s">
        <v>11</v>
      </c>
      <c r="D16" s="10">
        <v>1000</v>
      </c>
      <c r="E16" s="13">
        <v>5000</v>
      </c>
      <c r="F16" s="13">
        <v>1000</v>
      </c>
      <c r="G16" s="14">
        <f t="shared" si="0"/>
        <v>7000</v>
      </c>
      <c r="H16" s="18">
        <v>0.3</v>
      </c>
      <c r="I16" s="19">
        <f t="shared" si="1"/>
        <v>2100</v>
      </c>
    </row>
    <row r="17" spans="1:9" x14ac:dyDescent="0.25">
      <c r="A17" s="10">
        <v>13</v>
      </c>
      <c r="B17" s="15" t="s">
        <v>24</v>
      </c>
      <c r="C17" s="16" t="s">
        <v>11</v>
      </c>
      <c r="D17" s="10">
        <v>1000</v>
      </c>
      <c r="E17" s="13">
        <v>2000</v>
      </c>
      <c r="F17" s="13">
        <v>1000</v>
      </c>
      <c r="G17" s="14">
        <f t="shared" si="0"/>
        <v>4000</v>
      </c>
      <c r="H17" s="18">
        <v>0.3</v>
      </c>
      <c r="I17" s="19">
        <f t="shared" si="1"/>
        <v>1200</v>
      </c>
    </row>
    <row r="18" spans="1:9" ht="22.5" x14ac:dyDescent="0.25">
      <c r="A18" s="10">
        <v>14</v>
      </c>
      <c r="B18" s="15" t="s">
        <v>25</v>
      </c>
      <c r="C18" s="16" t="s">
        <v>9</v>
      </c>
      <c r="D18" s="10">
        <v>10</v>
      </c>
      <c r="E18" s="13">
        <v>5</v>
      </c>
      <c r="F18" s="13">
        <v>0</v>
      </c>
      <c r="G18" s="14">
        <f t="shared" si="0"/>
        <v>15</v>
      </c>
      <c r="H18" s="18">
        <v>59</v>
      </c>
      <c r="I18" s="19">
        <f t="shared" si="1"/>
        <v>885</v>
      </c>
    </row>
    <row r="19" spans="1:9" x14ac:dyDescent="0.25">
      <c r="A19" s="10">
        <v>15</v>
      </c>
      <c r="B19" s="15" t="s">
        <v>26</v>
      </c>
      <c r="C19" s="16" t="s">
        <v>11</v>
      </c>
      <c r="D19" s="10">
        <v>2000</v>
      </c>
      <c r="E19" s="13">
        <v>2000</v>
      </c>
      <c r="F19" s="13">
        <v>2500</v>
      </c>
      <c r="G19" s="14">
        <f t="shared" si="0"/>
        <v>6500</v>
      </c>
      <c r="H19" s="18">
        <v>0.35</v>
      </c>
      <c r="I19" s="19">
        <f t="shared" si="1"/>
        <v>2275</v>
      </c>
    </row>
    <row r="20" spans="1:9" x14ac:dyDescent="0.25">
      <c r="A20" s="10">
        <v>16</v>
      </c>
      <c r="B20" s="15" t="s">
        <v>27</v>
      </c>
      <c r="C20" s="16" t="s">
        <v>11</v>
      </c>
      <c r="D20" s="10">
        <v>200</v>
      </c>
      <c r="E20" s="13">
        <v>100</v>
      </c>
      <c r="F20" s="13">
        <v>400</v>
      </c>
      <c r="G20" s="14">
        <f t="shared" si="0"/>
        <v>700</v>
      </c>
      <c r="H20" s="18">
        <v>3.6</v>
      </c>
      <c r="I20" s="19">
        <f t="shared" si="1"/>
        <v>2520</v>
      </c>
    </row>
    <row r="21" spans="1:9" ht="22.5" x14ac:dyDescent="0.25">
      <c r="A21" s="10">
        <v>17</v>
      </c>
      <c r="B21" s="15" t="s">
        <v>28</v>
      </c>
      <c r="C21" s="16" t="s">
        <v>29</v>
      </c>
      <c r="D21" s="10">
        <v>50</v>
      </c>
      <c r="E21" s="13">
        <v>10</v>
      </c>
      <c r="F21" s="13">
        <v>6</v>
      </c>
      <c r="G21" s="14">
        <f t="shared" si="0"/>
        <v>66</v>
      </c>
      <c r="H21" s="18">
        <v>10.8</v>
      </c>
      <c r="I21" s="19">
        <f t="shared" si="1"/>
        <v>712.80000000000007</v>
      </c>
    </row>
    <row r="22" spans="1:9" x14ac:dyDescent="0.25">
      <c r="A22" s="10">
        <v>18</v>
      </c>
      <c r="B22" s="15" t="s">
        <v>30</v>
      </c>
      <c r="C22" s="16" t="s">
        <v>15</v>
      </c>
      <c r="D22" s="10">
        <v>10</v>
      </c>
      <c r="E22" s="13">
        <v>100</v>
      </c>
      <c r="F22" s="13">
        <v>50</v>
      </c>
      <c r="G22" s="14">
        <f t="shared" si="0"/>
        <v>160</v>
      </c>
      <c r="H22" s="18">
        <v>19.600000000000001</v>
      </c>
      <c r="I22" s="19">
        <f t="shared" si="1"/>
        <v>3136</v>
      </c>
    </row>
    <row r="23" spans="1:9" x14ac:dyDescent="0.25">
      <c r="A23" s="10">
        <v>19</v>
      </c>
      <c r="B23" s="15" t="s">
        <v>31</v>
      </c>
      <c r="C23" s="16" t="s">
        <v>15</v>
      </c>
      <c r="D23" s="10">
        <v>10</v>
      </c>
      <c r="E23" s="13">
        <v>100</v>
      </c>
      <c r="F23" s="13">
        <v>50</v>
      </c>
      <c r="G23" s="14">
        <f t="shared" si="0"/>
        <v>160</v>
      </c>
      <c r="H23" s="18">
        <v>21.6</v>
      </c>
      <c r="I23" s="19">
        <f t="shared" si="1"/>
        <v>3456</v>
      </c>
    </row>
    <row r="24" spans="1:9" x14ac:dyDescent="0.25">
      <c r="A24" s="10">
        <v>20</v>
      </c>
      <c r="B24" s="15" t="s">
        <v>32</v>
      </c>
      <c r="C24" s="16" t="s">
        <v>15</v>
      </c>
      <c r="D24" s="10">
        <v>10</v>
      </c>
      <c r="E24" s="13">
        <v>50</v>
      </c>
      <c r="F24" s="13">
        <v>200</v>
      </c>
      <c r="G24" s="14">
        <f t="shared" si="0"/>
        <v>260</v>
      </c>
      <c r="H24" s="18">
        <v>4.1399999999999997</v>
      </c>
      <c r="I24" s="19">
        <f t="shared" si="1"/>
        <v>1076.3999999999999</v>
      </c>
    </row>
    <row r="25" spans="1:9" x14ac:dyDescent="0.25">
      <c r="A25" s="10">
        <v>21</v>
      </c>
      <c r="B25" s="15" t="s">
        <v>33</v>
      </c>
      <c r="C25" s="10" t="s">
        <v>11</v>
      </c>
      <c r="D25" s="10">
        <v>0</v>
      </c>
      <c r="E25" s="13">
        <v>20</v>
      </c>
      <c r="F25" s="13">
        <v>75</v>
      </c>
      <c r="G25" s="14">
        <f t="shared" si="0"/>
        <v>95</v>
      </c>
      <c r="H25" s="18">
        <v>12.6</v>
      </c>
      <c r="I25" s="19">
        <f t="shared" si="1"/>
        <v>1197</v>
      </c>
    </row>
    <row r="26" spans="1:9" ht="22.5" x14ac:dyDescent="0.25">
      <c r="A26" s="10">
        <v>22</v>
      </c>
      <c r="B26" s="15" t="s">
        <v>34</v>
      </c>
      <c r="C26" s="16" t="s">
        <v>11</v>
      </c>
      <c r="D26" s="10">
        <v>0</v>
      </c>
      <c r="E26" s="13">
        <v>10</v>
      </c>
      <c r="F26" s="13">
        <v>10</v>
      </c>
      <c r="G26" s="14">
        <f t="shared" si="0"/>
        <v>20</v>
      </c>
      <c r="H26" s="18">
        <v>12.6</v>
      </c>
      <c r="I26" s="19">
        <f t="shared" si="1"/>
        <v>252</v>
      </c>
    </row>
    <row r="27" spans="1:9" x14ac:dyDescent="0.25">
      <c r="A27" s="10">
        <v>23</v>
      </c>
      <c r="B27" s="15" t="s">
        <v>35</v>
      </c>
      <c r="C27" s="16" t="s">
        <v>9</v>
      </c>
      <c r="D27" s="10">
        <v>600</v>
      </c>
      <c r="E27" s="13">
        <v>950</v>
      </c>
      <c r="F27" s="13">
        <v>450</v>
      </c>
      <c r="G27" s="14">
        <f t="shared" si="0"/>
        <v>2000</v>
      </c>
      <c r="H27" s="18">
        <v>21.9</v>
      </c>
      <c r="I27" s="19">
        <f t="shared" si="1"/>
        <v>43800</v>
      </c>
    </row>
    <row r="28" spans="1:9" x14ac:dyDescent="0.25">
      <c r="A28" s="10">
        <v>24</v>
      </c>
      <c r="B28" s="15" t="s">
        <v>36</v>
      </c>
      <c r="C28" s="16" t="s">
        <v>11</v>
      </c>
      <c r="D28" s="10">
        <v>1000</v>
      </c>
      <c r="E28" s="13">
        <v>200</v>
      </c>
      <c r="F28" s="13">
        <v>500</v>
      </c>
      <c r="G28" s="14">
        <f t="shared" si="0"/>
        <v>1700</v>
      </c>
      <c r="H28" s="18">
        <v>2.5</v>
      </c>
      <c r="I28" s="19">
        <f t="shared" si="1"/>
        <v>4250</v>
      </c>
    </row>
    <row r="29" spans="1:9" x14ac:dyDescent="0.25">
      <c r="A29" s="10">
        <v>25</v>
      </c>
      <c r="B29" s="15" t="s">
        <v>37</v>
      </c>
      <c r="C29" s="16" t="s">
        <v>11</v>
      </c>
      <c r="D29" s="10">
        <v>200</v>
      </c>
      <c r="E29" s="13">
        <v>100</v>
      </c>
      <c r="F29" s="13">
        <v>300</v>
      </c>
      <c r="G29" s="14">
        <f t="shared" si="0"/>
        <v>600</v>
      </c>
      <c r="H29" s="18">
        <v>1.8</v>
      </c>
      <c r="I29" s="19">
        <f t="shared" si="1"/>
        <v>1080</v>
      </c>
    </row>
    <row r="30" spans="1:9" x14ac:dyDescent="0.25">
      <c r="A30" s="10">
        <v>26</v>
      </c>
      <c r="B30" s="15" t="s">
        <v>38</v>
      </c>
      <c r="C30" s="16" t="s">
        <v>11</v>
      </c>
      <c r="D30" s="10">
        <v>200</v>
      </c>
      <c r="E30" s="13">
        <v>100</v>
      </c>
      <c r="F30" s="13">
        <v>100</v>
      </c>
      <c r="G30" s="14">
        <f t="shared" si="0"/>
        <v>400</v>
      </c>
      <c r="H30" s="18">
        <v>4.9000000000000004</v>
      </c>
      <c r="I30" s="19">
        <f t="shared" si="1"/>
        <v>1960.0000000000002</v>
      </c>
    </row>
    <row r="31" spans="1:9" x14ac:dyDescent="0.25">
      <c r="A31" s="10">
        <v>27</v>
      </c>
      <c r="B31" s="15" t="s">
        <v>39</v>
      </c>
      <c r="C31" s="16" t="s">
        <v>15</v>
      </c>
      <c r="D31" s="10">
        <v>50</v>
      </c>
      <c r="E31" s="13">
        <v>10</v>
      </c>
      <c r="F31" s="13">
        <v>75</v>
      </c>
      <c r="G31" s="14">
        <f t="shared" si="0"/>
        <v>135</v>
      </c>
      <c r="H31" s="18">
        <v>100</v>
      </c>
      <c r="I31" s="19">
        <f t="shared" si="1"/>
        <v>13500</v>
      </c>
    </row>
    <row r="32" spans="1:9" x14ac:dyDescent="0.25">
      <c r="A32" s="10">
        <v>28</v>
      </c>
      <c r="B32" s="15" t="s">
        <v>40</v>
      </c>
      <c r="C32" s="16" t="s">
        <v>11</v>
      </c>
      <c r="D32" s="10">
        <v>100</v>
      </c>
      <c r="E32" s="13">
        <v>10</v>
      </c>
      <c r="F32" s="13">
        <v>75</v>
      </c>
      <c r="G32" s="14">
        <f t="shared" si="0"/>
        <v>185</v>
      </c>
      <c r="H32" s="18">
        <v>7.2</v>
      </c>
      <c r="I32" s="19">
        <f t="shared" si="1"/>
        <v>1332</v>
      </c>
    </row>
    <row r="33" spans="1:9" x14ac:dyDescent="0.25">
      <c r="A33" s="20" t="s">
        <v>43</v>
      </c>
      <c r="B33" s="21"/>
      <c r="C33" s="21"/>
      <c r="D33" s="21"/>
      <c r="E33" s="21"/>
      <c r="F33" s="21"/>
      <c r="G33" s="21"/>
      <c r="H33" s="22"/>
      <c r="I33" s="17">
        <f>SUM(I5:I32)</f>
        <v>111793.45000000001</v>
      </c>
    </row>
  </sheetData>
  <mergeCells count="3">
    <mergeCell ref="A33:H33"/>
    <mergeCell ref="A1:I1"/>
    <mergeCell ref="A3:I3"/>
  </mergeCells>
  <pageMargins left="0.70866141732283472" right="0.70866141732283472" top="1.7716535433070868" bottom="0.78740157480314965" header="0.31496062992125984" footer="0.31496062992125984"/>
  <pageSetup paperSize="9" scale="7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Fraudas 2017</vt:lpstr>
      <vt:lpstr>Plan2</vt:lpstr>
      <vt:lpstr>Plan3</vt:lpstr>
      <vt:lpstr>'Fraudas 2017'!Area_de_impressao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Notebook</cp:lastModifiedBy>
  <cp:lastPrinted>2020-06-30T08:22:02Z</cp:lastPrinted>
  <dcterms:created xsi:type="dcterms:W3CDTF">2017-01-26T16:45:12Z</dcterms:created>
  <dcterms:modified xsi:type="dcterms:W3CDTF">2020-08-10T11:28:15Z</dcterms:modified>
</cp:coreProperties>
</file>