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360" yWindow="255" windowWidth="11340" windowHeight="5850"/>
  </bookViews>
  <sheets>
    <sheet name="Plan1" sheetId="1" r:id="rId1"/>
  </sheets>
  <definedNames>
    <definedName name="_xlnm.Print_Area" localSheetId="0">Plan1!$A$1:$F$116</definedName>
  </definedNames>
  <calcPr calcId="124519"/>
</workbook>
</file>

<file path=xl/calcChain.xml><?xml version="1.0" encoding="utf-8"?>
<calcChain xmlns="http://schemas.openxmlformats.org/spreadsheetml/2006/main">
  <c r="F115" i="1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116" l="1"/>
</calcChain>
</file>

<file path=xl/sharedStrings.xml><?xml version="1.0" encoding="utf-8"?>
<sst xmlns="http://schemas.openxmlformats.org/spreadsheetml/2006/main" count="230" uniqueCount="131">
  <si>
    <t>Item</t>
  </si>
  <si>
    <t>Discriminação dos Produtos</t>
  </si>
  <si>
    <t>Unid</t>
  </si>
  <si>
    <t>Quant</t>
  </si>
  <si>
    <t>Ancinho / rastelo com cabo</t>
  </si>
  <si>
    <t>Arame 250m</t>
  </si>
  <si>
    <t xml:space="preserve">Rolo </t>
  </si>
  <si>
    <t>Arame 400m</t>
  </si>
  <si>
    <t>Arco de serra  em metal - 40cm</t>
  </si>
  <si>
    <t>Unid.</t>
  </si>
  <si>
    <t>Arco de serra (regulável)</t>
  </si>
  <si>
    <t>Barbante rolo com 1kg</t>
  </si>
  <si>
    <t>Bolfo 200g</t>
  </si>
  <si>
    <t>Bota branca cano médio em látex 30cm (numeração 38 a 45)</t>
  </si>
  <si>
    <t>Par</t>
  </si>
  <si>
    <t>Bota branca em látex cano longo 40cm (numeração 38 a 45)</t>
  </si>
  <si>
    <t>Bota preta em látex cano longo 40cm (numeração 38 a 45)</t>
  </si>
  <si>
    <t>Botinas em couro com solado de borracha (numeração 38 a 45)</t>
  </si>
  <si>
    <t>Botinas em pelica com solado de borracha com cadarço de amarrar (numeração 38 a 45)</t>
  </si>
  <si>
    <t>Cadeado 40mm</t>
  </si>
  <si>
    <t>unid.</t>
  </si>
  <si>
    <t>Cadeado 60mm</t>
  </si>
  <si>
    <t>Câmara de ar (carrinho de mão)</t>
  </si>
  <si>
    <t>Capa de chuva em napa</t>
  </si>
  <si>
    <t>Carrinho de mão com chapa 14</t>
  </si>
  <si>
    <t>Corda seda 08mm</t>
  </si>
  <si>
    <t>kg</t>
  </si>
  <si>
    <t>Corda seda 10mm</t>
  </si>
  <si>
    <t>Corda seda 12mm</t>
  </si>
  <si>
    <t>Corda seda 14mm</t>
  </si>
  <si>
    <t>Litro</t>
  </si>
  <si>
    <t>Enxada 38 mm e cabo de madeira de 150 cm</t>
  </si>
  <si>
    <t>Enxada 42 mm e cabo de madeira de 130 cm</t>
  </si>
  <si>
    <t>Enxada s/ cabo 15,3 cm</t>
  </si>
  <si>
    <t>Enxada s/ cabo 20 cm</t>
  </si>
  <si>
    <t>Foice fechada, com olho de 35 mm de diâmetro e cabo de madeira de 100 cm</t>
  </si>
  <si>
    <t xml:space="preserve">Foice leve, com olho de 32 mm de diâmetro, cabo de madeira de 120 cm </t>
  </si>
  <si>
    <t>Foice roçadeira sem ponta, com de 35 mm de diâmetro e cabo de madeira de 100 cm</t>
  </si>
  <si>
    <t>Formicida Gel 10ml</t>
  </si>
  <si>
    <t>Garrafão termico 3 litros</t>
  </si>
  <si>
    <t>Garrafão termico 5 litros</t>
  </si>
  <si>
    <t>Inseticida Líquido Piretróide para Desinsetização em Ambientes Externos - marca de referência K-OTRINE - embalagem com 30ml</t>
  </si>
  <si>
    <t>Inseticida em pó - formicida - marca de referência MADELTRINA - embalagem 1kg</t>
  </si>
  <si>
    <t>Lima moto serra fina</t>
  </si>
  <si>
    <t>Lima moto serra grossa</t>
  </si>
  <si>
    <t>Lima p/ enxada</t>
  </si>
  <si>
    <t>Lima p/ enxada c/ cabo</t>
  </si>
  <si>
    <t>Lima p/ serrote</t>
  </si>
  <si>
    <t>Lona preta e branca plástica c/ 6 metros</t>
  </si>
  <si>
    <t>Lona preta e branca plástica c/ 8 metros</t>
  </si>
  <si>
    <t>Lona plástica rolo 8/50/100 micra</t>
  </si>
  <si>
    <t>Lona plástica rolo 8/50/110 micra</t>
  </si>
  <si>
    <t>Mangote de 2'</t>
  </si>
  <si>
    <t>Máscara de plástico c/filtro para aplicação de defensivo agrícola</t>
  </si>
  <si>
    <t>Pá de bico com cabo nº 3 com terminação D</t>
  </si>
  <si>
    <t>Pá de bico com cabo nº 3 com terminação Y</t>
  </si>
  <si>
    <t>Pá de bico com cabo nº 4 com terminação D</t>
  </si>
  <si>
    <t>Pá de bico com cabo nº 4 com terminação Y</t>
  </si>
  <si>
    <t>Peneira 55</t>
  </si>
  <si>
    <t>Peneira 60</t>
  </si>
  <si>
    <t>Pneu carrinho de mão</t>
  </si>
  <si>
    <t>Pulverizador de herbicida - 1/2 litro</t>
  </si>
  <si>
    <t>Pulverizador de herbicida - 20 litros</t>
  </si>
  <si>
    <t>Raticida em grãos - marca de referência RATAK - embalagem 400g</t>
  </si>
  <si>
    <t>Regador de plástico com bico</t>
  </si>
  <si>
    <t>Sombrite 4m largura</t>
  </si>
  <si>
    <t>Tela de arame (1,50m) - rolo com 30m</t>
  </si>
  <si>
    <t>Tesoura grande</t>
  </si>
  <si>
    <t>Tesoura de poda cabo de ferro</t>
  </si>
  <si>
    <t>Torquês 12 polegadas</t>
  </si>
  <si>
    <t>Vassoura Gari 40 cm 4 carreiras</t>
  </si>
  <si>
    <t>Creolina 500ml</t>
  </si>
  <si>
    <t>Mangueira cristal trançada 1' para registro 50 metros</t>
  </si>
  <si>
    <t>Glifosato 20 litros</t>
  </si>
  <si>
    <t>Óculos de proteção</t>
  </si>
  <si>
    <t>Arame Galvanizado</t>
  </si>
  <si>
    <t>Marreta 10 kg</t>
  </si>
  <si>
    <t>Marreta 5 kg</t>
  </si>
  <si>
    <t>Linha de pedreiro 100 metros</t>
  </si>
  <si>
    <t>Trena 5 metros</t>
  </si>
  <si>
    <t>Trena 20 metros</t>
  </si>
  <si>
    <t>Trena 50 metros</t>
  </si>
  <si>
    <t>Prego 12x15</t>
  </si>
  <si>
    <t>Prego 17x27</t>
  </si>
  <si>
    <t>Extenção elétrica 10 metros</t>
  </si>
  <si>
    <t>Chave de biela 9mm</t>
  </si>
  <si>
    <t>Chave de biela 19mm</t>
  </si>
  <si>
    <t>Formicida  para controle de formigas cortadeiras (área pastagens/agricola) 500g</t>
  </si>
  <si>
    <t>Formicida para controle de formigas contadeiras (jardinagem) 500g</t>
  </si>
  <si>
    <t>Balde oval 12 litros Plástico</t>
  </si>
  <si>
    <t>SECRETARIA MUNICIPAL DE OBRAS</t>
  </si>
  <si>
    <t>Mangote 3p</t>
  </si>
  <si>
    <t>Cavadeira Reta Com Cabo Maciço de Ferro 1.50 mt</t>
  </si>
  <si>
    <t xml:space="preserve">Corrente Soldada Galvanizada 3,2mm Alta Resistência </t>
  </si>
  <si>
    <t xml:space="preserve">Corrente para Isolamento 6mm Aço Carbono </t>
  </si>
  <si>
    <t>Corrente Calibrada 10mm Galvanizada</t>
  </si>
  <si>
    <t>Cavadeira articulada c/ cabo metalico de 120cm</t>
  </si>
  <si>
    <t>Cavadeira reta s/cabo, lâmina tamanho 10 e olho de 35 mm de diâmetro.</t>
  </si>
  <si>
    <t>Picareta chibanca, tamanho 4, cabo de madeira 90 cm</t>
  </si>
  <si>
    <t xml:space="preserve">Corrente Calibrada Galvanizada 6 Mm </t>
  </si>
  <si>
    <t>Und.</t>
  </si>
  <si>
    <t xml:space="preserve"> 
Enxadão Largo com Cabo de Madeira 130 cm </t>
  </si>
  <si>
    <t xml:space="preserve">Enxadao Estreito 20 com Cabo de Madeira 130 cm </t>
  </si>
  <si>
    <t>Filtro para mascara defensivo agricola Classe 1 650.01 - 7400.1 - 7500.1, proteção contra vapores orgânicos de até 1.000 ppm.</t>
  </si>
  <si>
    <t>Fita isolante  5 metros</t>
  </si>
  <si>
    <t>Grampo de cerca polido 1x9mm</t>
  </si>
  <si>
    <t>Lanterna recarregavel 7 leds</t>
  </si>
  <si>
    <t>M</t>
  </si>
  <si>
    <t>Luva Pvc Forrada Cano Longo e Palma Áspera  46cm p/ Esgoto</t>
  </si>
  <si>
    <t>Par.</t>
  </si>
  <si>
    <t>Luva de Segurança Látex Multiuso  Tamanho P/M/G</t>
  </si>
  <si>
    <t>Luva em Couro Tipo Vaqueta Petroleira 7cm  Tamanhos P/M/G</t>
  </si>
  <si>
    <t>Luvas raspa com reforço – cano curto P/M/G</t>
  </si>
  <si>
    <t>Martelo unha de 29mm com  cabo de madeira</t>
  </si>
  <si>
    <t>Martelo 23mm cabo de madeira</t>
  </si>
  <si>
    <t>Pá quadrada com cabo nº 3 com terminação D</t>
  </si>
  <si>
    <t>Pá quadrada com cabo nº 4 com terminação D</t>
  </si>
  <si>
    <t>Pá quadrada s/ cabo nº 4</t>
  </si>
  <si>
    <t>Pá de bico s/ cabo  nº 3</t>
  </si>
  <si>
    <t>kg.</t>
  </si>
  <si>
    <t>Kg.</t>
  </si>
  <si>
    <t>Prego  24x27</t>
  </si>
  <si>
    <t>Sacho com Cabo de Madeira 43cm</t>
  </si>
  <si>
    <t>Saco para lixo preto extra reforçado capacidade 110 litros</t>
  </si>
  <si>
    <t>Serra Manual Aço Rápido Rígida 32 dentes</t>
  </si>
  <si>
    <t>Uniforme para aplicação de defensivo agrícola confcçionado em algodão com tratamento hidropelente. Tamanhos M/G/GG cores variadas.</t>
  </si>
  <si>
    <t>ANEXO I - PREGÃO 56/2019</t>
  </si>
  <si>
    <t>TERMO DE REFERÊNCIA</t>
  </si>
  <si>
    <t xml:space="preserve">TOTAL R$ </t>
  </si>
  <si>
    <t>Valor unitário R$</t>
  </si>
  <si>
    <t>Valor total R$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</si>
</sst>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4">
    <font>
      <sz val="10"/>
      <name val="Arial"/>
    </font>
    <font>
      <sz val="9"/>
      <name val="Arial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9"/>
      <name val="Arial"/>
      <family val="2"/>
    </font>
    <font>
      <sz val="9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16"/>
      <name val="Verdana"/>
      <family val="2"/>
    </font>
    <font>
      <b/>
      <sz val="11"/>
      <name val="Verdana"/>
      <family val="2"/>
    </font>
    <font>
      <u/>
      <sz val="11"/>
      <color theme="10"/>
      <name val="Calibri"/>
      <family val="2"/>
      <scheme val="minor"/>
    </font>
    <font>
      <sz val="9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u/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justify"/>
    </xf>
    <xf numFmtId="2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 indent="1"/>
    </xf>
    <xf numFmtId="0" fontId="13" fillId="3" borderId="1" xfId="1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/>
    </xf>
    <xf numFmtId="164" fontId="3" fillId="4" borderId="1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aclk?sa=l&amp;ai=DChcSEwjC_YWz39LhAhXFgrMKHSlxC_cYABALGgJxbg&amp;sig=AOD64_3bn05GZZx2uccM3PS7KxuB8LaMTA&amp;ctype=5&amp;q=&amp;ved=0ahUKEwjTg_uy39LhAhXBD7kGHaG0DowQ2CkI2wI&amp;adurl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6"/>
  <sheetViews>
    <sheetView tabSelected="1" workbookViewId="0"/>
  </sheetViews>
  <sheetFormatPr defaultRowHeight="12"/>
  <cols>
    <col min="1" max="1" width="6.7109375" style="2" customWidth="1"/>
    <col min="2" max="2" width="33.5703125" style="3" customWidth="1"/>
    <col min="3" max="3" width="7.7109375" style="2" customWidth="1"/>
    <col min="4" max="4" width="11.28515625" style="2" customWidth="1"/>
    <col min="5" max="5" width="12.140625" style="4" customWidth="1"/>
    <col min="6" max="6" width="13.5703125" style="1" customWidth="1"/>
    <col min="7" max="7" width="6" style="7" bestFit="1" customWidth="1"/>
    <col min="8" max="8" width="6.7109375" style="1" bestFit="1" customWidth="1"/>
    <col min="9" max="9" width="7.5703125" style="1" bestFit="1" customWidth="1"/>
    <col min="10" max="10" width="1.7109375" style="1" bestFit="1" customWidth="1"/>
    <col min="11" max="16384" width="9.140625" style="1"/>
  </cols>
  <sheetData>
    <row r="1" spans="1:9" ht="19.5" customHeight="1">
      <c r="A1"/>
      <c r="B1" s="13" t="s">
        <v>126</v>
      </c>
      <c r="C1" s="13"/>
      <c r="D1" s="13"/>
      <c r="E1" s="13"/>
      <c r="F1" s="13"/>
    </row>
    <row r="2" spans="1:9" ht="14.25">
      <c r="A2"/>
      <c r="B2" s="14" t="s">
        <v>127</v>
      </c>
      <c r="C2" s="14"/>
      <c r="D2" s="14"/>
      <c r="E2" s="14"/>
      <c r="F2" s="14"/>
    </row>
    <row r="4" spans="1:9" ht="25.5" customHeight="1">
      <c r="A4" s="12" t="s">
        <v>90</v>
      </c>
      <c r="B4" s="12"/>
      <c r="C4" s="12"/>
      <c r="D4" s="12"/>
      <c r="E4" s="12"/>
      <c r="F4" s="12"/>
      <c r="G4" s="10"/>
      <c r="H4" s="9"/>
      <c r="I4" s="9"/>
    </row>
    <row r="5" spans="1:9" ht="25.5">
      <c r="A5" s="5" t="s">
        <v>0</v>
      </c>
      <c r="B5" s="5" t="s">
        <v>1</v>
      </c>
      <c r="C5" s="5" t="s">
        <v>2</v>
      </c>
      <c r="D5" s="5" t="s">
        <v>3</v>
      </c>
      <c r="E5" s="6" t="s">
        <v>129</v>
      </c>
      <c r="F5" s="27" t="s">
        <v>130</v>
      </c>
      <c r="G5" s="11"/>
      <c r="H5" s="8"/>
      <c r="I5" s="8"/>
    </row>
    <row r="6" spans="1:9">
      <c r="A6" s="15">
        <v>1</v>
      </c>
      <c r="B6" s="16" t="s">
        <v>4</v>
      </c>
      <c r="C6" s="15" t="s">
        <v>9</v>
      </c>
      <c r="D6" s="26">
        <v>20</v>
      </c>
      <c r="E6" s="17">
        <v>10.08</v>
      </c>
      <c r="F6" s="17">
        <f>D6*E6</f>
        <v>201.6</v>
      </c>
    </row>
    <row r="7" spans="1:9">
      <c r="A7" s="15">
        <v>2</v>
      </c>
      <c r="B7" s="16" t="s">
        <v>5</v>
      </c>
      <c r="C7" s="15" t="s">
        <v>6</v>
      </c>
      <c r="D7" s="26">
        <v>20</v>
      </c>
      <c r="E7" s="17">
        <v>170</v>
      </c>
      <c r="F7" s="17">
        <f t="shared" ref="F7:F70" si="0">D7*E7</f>
        <v>3400</v>
      </c>
    </row>
    <row r="8" spans="1:9">
      <c r="A8" s="15">
        <v>3</v>
      </c>
      <c r="B8" s="16" t="s">
        <v>7</v>
      </c>
      <c r="C8" s="15" t="s">
        <v>6</v>
      </c>
      <c r="D8" s="26">
        <v>11</v>
      </c>
      <c r="E8" s="17">
        <v>250</v>
      </c>
      <c r="F8" s="17">
        <f t="shared" si="0"/>
        <v>2750</v>
      </c>
    </row>
    <row r="9" spans="1:9">
      <c r="A9" s="15">
        <v>4</v>
      </c>
      <c r="B9" s="16" t="s">
        <v>75</v>
      </c>
      <c r="C9" s="15" t="s">
        <v>26</v>
      </c>
      <c r="D9" s="26">
        <v>25</v>
      </c>
      <c r="E9" s="17">
        <v>18</v>
      </c>
      <c r="F9" s="17">
        <f t="shared" si="0"/>
        <v>450</v>
      </c>
    </row>
    <row r="10" spans="1:9">
      <c r="A10" s="15">
        <v>5</v>
      </c>
      <c r="B10" s="16" t="s">
        <v>8</v>
      </c>
      <c r="C10" s="15" t="s">
        <v>9</v>
      </c>
      <c r="D10" s="26">
        <v>14</v>
      </c>
      <c r="E10" s="17">
        <v>20.43</v>
      </c>
      <c r="F10" s="17">
        <f t="shared" si="0"/>
        <v>286.02</v>
      </c>
    </row>
    <row r="11" spans="1:9">
      <c r="A11" s="15">
        <v>6</v>
      </c>
      <c r="B11" s="16" t="s">
        <v>10</v>
      </c>
      <c r="C11" s="15" t="s">
        <v>9</v>
      </c>
      <c r="D11" s="26">
        <v>10</v>
      </c>
      <c r="E11" s="17">
        <v>19.8</v>
      </c>
      <c r="F11" s="17">
        <f t="shared" si="0"/>
        <v>198</v>
      </c>
    </row>
    <row r="12" spans="1:9">
      <c r="A12" s="15">
        <v>7</v>
      </c>
      <c r="B12" s="16" t="s">
        <v>89</v>
      </c>
      <c r="C12" s="15" t="s">
        <v>9</v>
      </c>
      <c r="D12" s="26">
        <v>50</v>
      </c>
      <c r="E12" s="17">
        <v>6.95</v>
      </c>
      <c r="F12" s="17">
        <f t="shared" si="0"/>
        <v>347.5</v>
      </c>
    </row>
    <row r="13" spans="1:9">
      <c r="A13" s="15">
        <v>8</v>
      </c>
      <c r="B13" s="16" t="s">
        <v>11</v>
      </c>
      <c r="C13" s="15" t="s">
        <v>9</v>
      </c>
      <c r="D13" s="26">
        <v>5</v>
      </c>
      <c r="E13" s="17">
        <v>12.45</v>
      </c>
      <c r="F13" s="17">
        <f t="shared" si="0"/>
        <v>62.25</v>
      </c>
    </row>
    <row r="14" spans="1:9">
      <c r="A14" s="15">
        <v>9</v>
      </c>
      <c r="B14" s="16" t="s">
        <v>12</v>
      </c>
      <c r="C14" s="15" t="s">
        <v>9</v>
      </c>
      <c r="D14" s="26">
        <v>5</v>
      </c>
      <c r="E14" s="17">
        <v>16</v>
      </c>
      <c r="F14" s="17">
        <f t="shared" si="0"/>
        <v>80</v>
      </c>
    </row>
    <row r="15" spans="1:9" ht="22.5">
      <c r="A15" s="15">
        <v>10</v>
      </c>
      <c r="B15" s="16" t="s">
        <v>13</v>
      </c>
      <c r="C15" s="15" t="s">
        <v>14</v>
      </c>
      <c r="D15" s="26">
        <v>80</v>
      </c>
      <c r="E15" s="17">
        <v>34.15</v>
      </c>
      <c r="F15" s="17">
        <f t="shared" si="0"/>
        <v>2732</v>
      </c>
    </row>
    <row r="16" spans="1:9" ht="22.5">
      <c r="A16" s="15">
        <v>11</v>
      </c>
      <c r="B16" s="16" t="s">
        <v>15</v>
      </c>
      <c r="C16" s="15" t="s">
        <v>14</v>
      </c>
      <c r="D16" s="26">
        <v>250</v>
      </c>
      <c r="E16" s="17">
        <v>37</v>
      </c>
      <c r="F16" s="17">
        <f t="shared" si="0"/>
        <v>9250</v>
      </c>
    </row>
    <row r="17" spans="1:6" ht="22.5">
      <c r="A17" s="15">
        <v>12</v>
      </c>
      <c r="B17" s="16" t="s">
        <v>16</v>
      </c>
      <c r="C17" s="15" t="s">
        <v>14</v>
      </c>
      <c r="D17" s="26">
        <v>210</v>
      </c>
      <c r="E17" s="17">
        <v>33</v>
      </c>
      <c r="F17" s="17">
        <f t="shared" si="0"/>
        <v>6930</v>
      </c>
    </row>
    <row r="18" spans="1:6" ht="22.5">
      <c r="A18" s="15">
        <v>13</v>
      </c>
      <c r="B18" s="16" t="s">
        <v>17</v>
      </c>
      <c r="C18" s="15" t="s">
        <v>14</v>
      </c>
      <c r="D18" s="26">
        <v>412</v>
      </c>
      <c r="E18" s="17">
        <v>42</v>
      </c>
      <c r="F18" s="17">
        <f t="shared" si="0"/>
        <v>17304</v>
      </c>
    </row>
    <row r="19" spans="1:6" ht="33.75">
      <c r="A19" s="15">
        <v>14</v>
      </c>
      <c r="B19" s="16" t="s">
        <v>18</v>
      </c>
      <c r="C19" s="15" t="s">
        <v>14</v>
      </c>
      <c r="D19" s="26">
        <v>45</v>
      </c>
      <c r="E19" s="17">
        <v>64.52</v>
      </c>
      <c r="F19" s="17">
        <f t="shared" si="0"/>
        <v>2903.3999999999996</v>
      </c>
    </row>
    <row r="20" spans="1:6" ht="22.5">
      <c r="A20" s="15">
        <v>15</v>
      </c>
      <c r="B20" s="20" t="s">
        <v>92</v>
      </c>
      <c r="C20" s="15" t="s">
        <v>20</v>
      </c>
      <c r="D20" s="26">
        <v>40</v>
      </c>
      <c r="E20" s="17">
        <v>56.7</v>
      </c>
      <c r="F20" s="17">
        <f t="shared" si="0"/>
        <v>2268</v>
      </c>
    </row>
    <row r="21" spans="1:6">
      <c r="A21" s="15">
        <v>16</v>
      </c>
      <c r="B21" s="21" t="s">
        <v>93</v>
      </c>
      <c r="C21" s="15" t="s">
        <v>26</v>
      </c>
      <c r="D21" s="26">
        <v>12</v>
      </c>
      <c r="E21" s="17">
        <v>30.07</v>
      </c>
      <c r="F21" s="17">
        <f t="shared" si="0"/>
        <v>360.84000000000003</v>
      </c>
    </row>
    <row r="22" spans="1:6">
      <c r="A22" s="15">
        <v>17</v>
      </c>
      <c r="B22" s="22" t="s">
        <v>94</v>
      </c>
      <c r="C22" s="15" t="s">
        <v>26</v>
      </c>
      <c r="D22" s="26">
        <v>10</v>
      </c>
      <c r="E22" s="17">
        <v>28.27</v>
      </c>
      <c r="F22" s="17">
        <f t="shared" si="0"/>
        <v>282.7</v>
      </c>
    </row>
    <row r="23" spans="1:6">
      <c r="A23" s="15">
        <v>18</v>
      </c>
      <c r="B23" s="22" t="s">
        <v>95</v>
      </c>
      <c r="C23" s="15" t="s">
        <v>26</v>
      </c>
      <c r="D23" s="26">
        <v>10</v>
      </c>
      <c r="E23" s="17">
        <v>25</v>
      </c>
      <c r="F23" s="17">
        <f t="shared" si="0"/>
        <v>250</v>
      </c>
    </row>
    <row r="24" spans="1:6">
      <c r="A24" s="15">
        <v>19</v>
      </c>
      <c r="B24" s="16" t="s">
        <v>71</v>
      </c>
      <c r="C24" s="15" t="s">
        <v>30</v>
      </c>
      <c r="D24" s="26">
        <v>14</v>
      </c>
      <c r="E24" s="17">
        <v>27</v>
      </c>
      <c r="F24" s="17">
        <f t="shared" si="0"/>
        <v>378</v>
      </c>
    </row>
    <row r="25" spans="1:6">
      <c r="A25" s="15">
        <v>20</v>
      </c>
      <c r="B25" s="16" t="s">
        <v>19</v>
      </c>
      <c r="C25" s="15" t="s">
        <v>9</v>
      </c>
      <c r="D25" s="26">
        <v>30</v>
      </c>
      <c r="E25" s="17">
        <v>22.86</v>
      </c>
      <c r="F25" s="17">
        <f t="shared" si="0"/>
        <v>685.8</v>
      </c>
    </row>
    <row r="26" spans="1:6">
      <c r="A26" s="15">
        <v>21</v>
      </c>
      <c r="B26" s="16" t="s">
        <v>21</v>
      </c>
      <c r="C26" s="15" t="s">
        <v>9</v>
      </c>
      <c r="D26" s="26">
        <v>25</v>
      </c>
      <c r="E26" s="17">
        <v>39</v>
      </c>
      <c r="F26" s="17">
        <f t="shared" si="0"/>
        <v>975</v>
      </c>
    </row>
    <row r="27" spans="1:6">
      <c r="A27" s="15">
        <v>22</v>
      </c>
      <c r="B27" s="16" t="s">
        <v>22</v>
      </c>
      <c r="C27" s="15" t="s">
        <v>9</v>
      </c>
      <c r="D27" s="26">
        <v>104</v>
      </c>
      <c r="E27" s="17">
        <v>16</v>
      </c>
      <c r="F27" s="17">
        <f t="shared" si="0"/>
        <v>1664</v>
      </c>
    </row>
    <row r="28" spans="1:6">
      <c r="A28" s="15">
        <v>23</v>
      </c>
      <c r="B28" s="16" t="s">
        <v>23</v>
      </c>
      <c r="C28" s="15" t="s">
        <v>9</v>
      </c>
      <c r="D28" s="26">
        <v>110</v>
      </c>
      <c r="E28" s="17">
        <v>20.350000000000001</v>
      </c>
      <c r="F28" s="17">
        <f t="shared" si="0"/>
        <v>2238.5</v>
      </c>
    </row>
    <row r="29" spans="1:6">
      <c r="A29" s="15">
        <v>24</v>
      </c>
      <c r="B29" s="16" t="s">
        <v>24</v>
      </c>
      <c r="C29" s="15" t="s">
        <v>9</v>
      </c>
      <c r="D29" s="26">
        <v>54</v>
      </c>
      <c r="E29" s="17">
        <v>14</v>
      </c>
      <c r="F29" s="17">
        <f t="shared" si="0"/>
        <v>756</v>
      </c>
    </row>
    <row r="30" spans="1:6" ht="22.5">
      <c r="A30" s="15">
        <v>25</v>
      </c>
      <c r="B30" s="16" t="s">
        <v>96</v>
      </c>
      <c r="C30" s="15" t="s">
        <v>9</v>
      </c>
      <c r="D30" s="26">
        <v>54</v>
      </c>
      <c r="E30" s="17">
        <v>36</v>
      </c>
      <c r="F30" s="17">
        <f t="shared" si="0"/>
        <v>1944</v>
      </c>
    </row>
    <row r="31" spans="1:6" ht="33.75">
      <c r="A31" s="15">
        <v>26</v>
      </c>
      <c r="B31" s="16" t="s">
        <v>97</v>
      </c>
      <c r="C31" s="15" t="s">
        <v>9</v>
      </c>
      <c r="D31" s="26">
        <v>31</v>
      </c>
      <c r="E31" s="17">
        <v>32</v>
      </c>
      <c r="F31" s="17">
        <f t="shared" si="0"/>
        <v>992</v>
      </c>
    </row>
    <row r="32" spans="1:6">
      <c r="A32" s="15">
        <v>27</v>
      </c>
      <c r="B32" s="19" t="s">
        <v>86</v>
      </c>
      <c r="C32" s="15" t="s">
        <v>9</v>
      </c>
      <c r="D32" s="26">
        <v>10</v>
      </c>
      <c r="E32" s="17">
        <v>14.5</v>
      </c>
      <c r="F32" s="17">
        <f t="shared" si="0"/>
        <v>145</v>
      </c>
    </row>
    <row r="33" spans="1:6">
      <c r="A33" s="15">
        <v>28</v>
      </c>
      <c r="B33" s="16" t="s">
        <v>85</v>
      </c>
      <c r="C33" s="15" t="s">
        <v>9</v>
      </c>
      <c r="D33" s="26">
        <v>15</v>
      </c>
      <c r="E33" s="17">
        <v>10.5</v>
      </c>
      <c r="F33" s="17">
        <f t="shared" si="0"/>
        <v>157.5</v>
      </c>
    </row>
    <row r="34" spans="1:6" ht="22.5">
      <c r="A34" s="15">
        <v>29</v>
      </c>
      <c r="B34" s="23" t="s">
        <v>98</v>
      </c>
      <c r="C34" s="18" t="s">
        <v>9</v>
      </c>
      <c r="D34" s="26">
        <v>27</v>
      </c>
      <c r="E34" s="17">
        <v>50.76</v>
      </c>
      <c r="F34" s="17">
        <f t="shared" si="0"/>
        <v>1370.52</v>
      </c>
    </row>
    <row r="35" spans="1:6">
      <c r="A35" s="15">
        <v>30</v>
      </c>
      <c r="B35" s="19" t="s">
        <v>25</v>
      </c>
      <c r="C35" s="15" t="s">
        <v>26</v>
      </c>
      <c r="D35" s="26">
        <v>18</v>
      </c>
      <c r="E35" s="17">
        <v>1.1000000000000001</v>
      </c>
      <c r="F35" s="17">
        <f t="shared" si="0"/>
        <v>19.8</v>
      </c>
    </row>
    <row r="36" spans="1:6">
      <c r="A36" s="15">
        <v>31</v>
      </c>
      <c r="B36" s="16" t="s">
        <v>27</v>
      </c>
      <c r="C36" s="15" t="s">
        <v>26</v>
      </c>
      <c r="D36" s="26">
        <v>25</v>
      </c>
      <c r="E36" s="17">
        <v>1.3</v>
      </c>
      <c r="F36" s="17">
        <f t="shared" si="0"/>
        <v>32.5</v>
      </c>
    </row>
    <row r="37" spans="1:6">
      <c r="A37" s="15">
        <v>32</v>
      </c>
      <c r="B37" s="16" t="s">
        <v>28</v>
      </c>
      <c r="C37" s="15" t="s">
        <v>26</v>
      </c>
      <c r="D37" s="26">
        <v>25</v>
      </c>
      <c r="E37" s="17">
        <v>1.55</v>
      </c>
      <c r="F37" s="17">
        <f t="shared" si="0"/>
        <v>38.75</v>
      </c>
    </row>
    <row r="38" spans="1:6">
      <c r="A38" s="15">
        <v>33</v>
      </c>
      <c r="B38" s="16" t="s">
        <v>29</v>
      </c>
      <c r="C38" s="15" t="s">
        <v>26</v>
      </c>
      <c r="D38" s="26">
        <v>40</v>
      </c>
      <c r="E38" s="17">
        <v>3.3</v>
      </c>
      <c r="F38" s="17">
        <f t="shared" si="0"/>
        <v>132</v>
      </c>
    </row>
    <row r="39" spans="1:6">
      <c r="A39" s="15">
        <v>34</v>
      </c>
      <c r="B39" s="21" t="s">
        <v>99</v>
      </c>
      <c r="C39" s="15" t="s">
        <v>26</v>
      </c>
      <c r="D39" s="26">
        <v>38</v>
      </c>
      <c r="E39" s="17">
        <v>17.399999999999999</v>
      </c>
      <c r="F39" s="17">
        <f t="shared" si="0"/>
        <v>661.19999999999993</v>
      </c>
    </row>
    <row r="40" spans="1:6" ht="22.5">
      <c r="A40" s="15">
        <v>35</v>
      </c>
      <c r="B40" s="16" t="s">
        <v>31</v>
      </c>
      <c r="C40" s="15" t="s">
        <v>9</v>
      </c>
      <c r="D40" s="26">
        <v>88</v>
      </c>
      <c r="E40" s="17">
        <v>27</v>
      </c>
      <c r="F40" s="17">
        <f t="shared" si="0"/>
        <v>2376</v>
      </c>
    </row>
    <row r="41" spans="1:6" ht="22.5">
      <c r="A41" s="15">
        <v>36</v>
      </c>
      <c r="B41" s="16" t="s">
        <v>32</v>
      </c>
      <c r="C41" s="15" t="s">
        <v>100</v>
      </c>
      <c r="D41" s="26">
        <v>55</v>
      </c>
      <c r="E41" s="17">
        <v>22</v>
      </c>
      <c r="F41" s="17">
        <f t="shared" si="0"/>
        <v>1210</v>
      </c>
    </row>
    <row r="42" spans="1:6">
      <c r="A42" s="15">
        <v>37</v>
      </c>
      <c r="B42" s="16" t="s">
        <v>33</v>
      </c>
      <c r="C42" s="15" t="s">
        <v>9</v>
      </c>
      <c r="D42" s="26">
        <v>75</v>
      </c>
      <c r="E42" s="17">
        <v>22.9</v>
      </c>
      <c r="F42" s="17">
        <f t="shared" si="0"/>
        <v>1717.5</v>
      </c>
    </row>
    <row r="43" spans="1:6">
      <c r="A43" s="15">
        <v>38</v>
      </c>
      <c r="B43" s="19" t="s">
        <v>34</v>
      </c>
      <c r="C43" s="15" t="s">
        <v>9</v>
      </c>
      <c r="D43" s="26">
        <v>54</v>
      </c>
      <c r="E43" s="17">
        <v>34.200000000000003</v>
      </c>
      <c r="F43" s="17">
        <f t="shared" si="0"/>
        <v>1846.8000000000002</v>
      </c>
    </row>
    <row r="44" spans="1:6" ht="34.5">
      <c r="A44" s="15">
        <v>39</v>
      </c>
      <c r="B44" s="24" t="s">
        <v>101</v>
      </c>
      <c r="C44" s="15" t="s">
        <v>9</v>
      </c>
      <c r="D44" s="26">
        <v>38</v>
      </c>
      <c r="E44" s="17">
        <v>30.77</v>
      </c>
      <c r="F44" s="17">
        <f t="shared" si="0"/>
        <v>1169.26</v>
      </c>
    </row>
    <row r="45" spans="1:6">
      <c r="A45" s="15">
        <v>40</v>
      </c>
      <c r="B45" s="22" t="s">
        <v>102</v>
      </c>
      <c r="C45" s="15" t="s">
        <v>9</v>
      </c>
      <c r="D45" s="26">
        <v>34</v>
      </c>
      <c r="E45" s="17">
        <v>30.77</v>
      </c>
      <c r="F45" s="17">
        <f t="shared" si="0"/>
        <v>1046.18</v>
      </c>
    </row>
    <row r="46" spans="1:6">
      <c r="A46" s="15">
        <v>41</v>
      </c>
      <c r="B46" s="16" t="s">
        <v>84</v>
      </c>
      <c r="C46" s="15" t="s">
        <v>9</v>
      </c>
      <c r="D46" s="26">
        <v>12</v>
      </c>
      <c r="E46" s="17">
        <v>19</v>
      </c>
      <c r="F46" s="17">
        <f t="shared" si="0"/>
        <v>228</v>
      </c>
    </row>
    <row r="47" spans="1:6" ht="45">
      <c r="A47" s="15">
        <v>42</v>
      </c>
      <c r="B47" s="16" t="s">
        <v>103</v>
      </c>
      <c r="C47" s="15" t="s">
        <v>9</v>
      </c>
      <c r="D47" s="26">
        <v>90</v>
      </c>
      <c r="E47" s="17">
        <v>15</v>
      </c>
      <c r="F47" s="17">
        <f t="shared" si="0"/>
        <v>1350</v>
      </c>
    </row>
    <row r="48" spans="1:6">
      <c r="A48" s="15">
        <v>43</v>
      </c>
      <c r="B48" s="16" t="s">
        <v>104</v>
      </c>
      <c r="C48" s="15" t="s">
        <v>9</v>
      </c>
      <c r="D48" s="26">
        <v>30</v>
      </c>
      <c r="E48" s="17">
        <v>2.5</v>
      </c>
      <c r="F48" s="17">
        <f t="shared" si="0"/>
        <v>75</v>
      </c>
    </row>
    <row r="49" spans="1:6" ht="33.75">
      <c r="A49" s="15">
        <v>44</v>
      </c>
      <c r="B49" s="16" t="s">
        <v>35</v>
      </c>
      <c r="C49" s="15" t="s">
        <v>9</v>
      </c>
      <c r="D49" s="26">
        <v>24</v>
      </c>
      <c r="E49" s="17">
        <v>27</v>
      </c>
      <c r="F49" s="17">
        <f t="shared" si="0"/>
        <v>648</v>
      </c>
    </row>
    <row r="50" spans="1:6" ht="33.75">
      <c r="A50" s="15">
        <v>45</v>
      </c>
      <c r="B50" s="16" t="s">
        <v>36</v>
      </c>
      <c r="C50" s="15" t="s">
        <v>9</v>
      </c>
      <c r="D50" s="26">
        <v>20</v>
      </c>
      <c r="E50" s="17">
        <v>27</v>
      </c>
      <c r="F50" s="17">
        <f t="shared" si="0"/>
        <v>540</v>
      </c>
    </row>
    <row r="51" spans="1:6" ht="33.75">
      <c r="A51" s="15">
        <v>46</v>
      </c>
      <c r="B51" s="19" t="s">
        <v>37</v>
      </c>
      <c r="C51" s="15" t="s">
        <v>9</v>
      </c>
      <c r="D51" s="26">
        <v>19</v>
      </c>
      <c r="E51" s="17">
        <v>19.7</v>
      </c>
      <c r="F51" s="17">
        <f t="shared" si="0"/>
        <v>374.3</v>
      </c>
    </row>
    <row r="52" spans="1:6" ht="33.75">
      <c r="A52" s="15">
        <v>47</v>
      </c>
      <c r="B52" s="16" t="s">
        <v>87</v>
      </c>
      <c r="C52" s="15" t="s">
        <v>26</v>
      </c>
      <c r="D52" s="26">
        <v>60</v>
      </c>
      <c r="E52" s="17">
        <v>6</v>
      </c>
      <c r="F52" s="17">
        <f t="shared" si="0"/>
        <v>360</v>
      </c>
    </row>
    <row r="53" spans="1:6">
      <c r="A53" s="15">
        <v>48</v>
      </c>
      <c r="B53" s="16" t="s">
        <v>38</v>
      </c>
      <c r="C53" s="15" t="s">
        <v>9</v>
      </c>
      <c r="D53" s="26">
        <v>60</v>
      </c>
      <c r="E53" s="17">
        <v>10</v>
      </c>
      <c r="F53" s="17">
        <f t="shared" si="0"/>
        <v>600</v>
      </c>
    </row>
    <row r="54" spans="1:6" ht="33.75">
      <c r="A54" s="15">
        <v>49</v>
      </c>
      <c r="B54" s="16" t="s">
        <v>88</v>
      </c>
      <c r="C54" s="15" t="s">
        <v>9</v>
      </c>
      <c r="D54" s="26">
        <v>50</v>
      </c>
      <c r="E54" s="17">
        <v>6</v>
      </c>
      <c r="F54" s="17">
        <f t="shared" si="0"/>
        <v>300</v>
      </c>
    </row>
    <row r="55" spans="1:6">
      <c r="A55" s="15">
        <v>50</v>
      </c>
      <c r="B55" s="16" t="s">
        <v>39</v>
      </c>
      <c r="C55" s="15" t="s">
        <v>9</v>
      </c>
      <c r="D55" s="26">
        <v>36</v>
      </c>
      <c r="E55" s="17">
        <v>25.5</v>
      </c>
      <c r="F55" s="17">
        <f t="shared" si="0"/>
        <v>918</v>
      </c>
    </row>
    <row r="56" spans="1:6">
      <c r="A56" s="15">
        <v>51</v>
      </c>
      <c r="B56" s="16" t="s">
        <v>40</v>
      </c>
      <c r="C56" s="15" t="s">
        <v>9</v>
      </c>
      <c r="D56" s="26">
        <v>36</v>
      </c>
      <c r="E56" s="17">
        <v>27.5</v>
      </c>
      <c r="F56" s="17">
        <f t="shared" si="0"/>
        <v>990</v>
      </c>
    </row>
    <row r="57" spans="1:6">
      <c r="A57" s="15">
        <v>52</v>
      </c>
      <c r="B57" s="16" t="s">
        <v>73</v>
      </c>
      <c r="C57" s="15" t="s">
        <v>9</v>
      </c>
      <c r="D57" s="26">
        <v>25</v>
      </c>
      <c r="E57" s="17">
        <v>400</v>
      </c>
      <c r="F57" s="17">
        <f t="shared" si="0"/>
        <v>10000</v>
      </c>
    </row>
    <row r="58" spans="1:6">
      <c r="A58" s="15">
        <v>53</v>
      </c>
      <c r="B58" s="16" t="s">
        <v>105</v>
      </c>
      <c r="C58" s="15" t="s">
        <v>26</v>
      </c>
      <c r="D58" s="26">
        <v>70</v>
      </c>
      <c r="E58" s="17">
        <v>11</v>
      </c>
      <c r="F58" s="17">
        <f t="shared" si="0"/>
        <v>770</v>
      </c>
    </row>
    <row r="59" spans="1:6" ht="33.75">
      <c r="A59" s="15">
        <v>54</v>
      </c>
      <c r="B59" s="16" t="s">
        <v>42</v>
      </c>
      <c r="C59" s="15" t="s">
        <v>9</v>
      </c>
      <c r="D59" s="26">
        <v>16</v>
      </c>
      <c r="E59" s="17">
        <v>20</v>
      </c>
      <c r="F59" s="17">
        <f t="shared" si="0"/>
        <v>320</v>
      </c>
    </row>
    <row r="60" spans="1:6" ht="45">
      <c r="A60" s="15">
        <v>55</v>
      </c>
      <c r="B60" s="16" t="s">
        <v>41</v>
      </c>
      <c r="C60" s="15" t="s">
        <v>9</v>
      </c>
      <c r="D60" s="26">
        <v>45</v>
      </c>
      <c r="E60" s="17">
        <v>10</v>
      </c>
      <c r="F60" s="17">
        <f t="shared" si="0"/>
        <v>450</v>
      </c>
    </row>
    <row r="61" spans="1:6">
      <c r="A61" s="15">
        <v>56</v>
      </c>
      <c r="B61" s="16" t="s">
        <v>106</v>
      </c>
      <c r="C61" s="15" t="s">
        <v>9</v>
      </c>
      <c r="D61" s="26">
        <v>24</v>
      </c>
      <c r="E61" s="17">
        <v>26.9</v>
      </c>
      <c r="F61" s="17">
        <f t="shared" si="0"/>
        <v>645.59999999999991</v>
      </c>
    </row>
    <row r="62" spans="1:6">
      <c r="A62" s="15">
        <v>57</v>
      </c>
      <c r="B62" s="16" t="s">
        <v>43</v>
      </c>
      <c r="C62" s="15" t="s">
        <v>9</v>
      </c>
      <c r="D62" s="26">
        <v>41</v>
      </c>
      <c r="E62" s="17">
        <v>5</v>
      </c>
      <c r="F62" s="17">
        <f t="shared" si="0"/>
        <v>205</v>
      </c>
    </row>
    <row r="63" spans="1:6">
      <c r="A63" s="15">
        <v>58</v>
      </c>
      <c r="B63" s="16" t="s">
        <v>44</v>
      </c>
      <c r="C63" s="15" t="s">
        <v>9</v>
      </c>
      <c r="D63" s="26">
        <v>15</v>
      </c>
      <c r="E63" s="17">
        <v>5</v>
      </c>
      <c r="F63" s="17">
        <f t="shared" si="0"/>
        <v>75</v>
      </c>
    </row>
    <row r="64" spans="1:6">
      <c r="A64" s="15">
        <v>59</v>
      </c>
      <c r="B64" s="16" t="s">
        <v>45</v>
      </c>
      <c r="C64" s="15" t="s">
        <v>9</v>
      </c>
      <c r="D64" s="26">
        <v>36</v>
      </c>
      <c r="E64" s="17">
        <v>14.5</v>
      </c>
      <c r="F64" s="17">
        <f t="shared" si="0"/>
        <v>522</v>
      </c>
    </row>
    <row r="65" spans="1:6">
      <c r="A65" s="15">
        <v>60</v>
      </c>
      <c r="B65" s="16" t="s">
        <v>46</v>
      </c>
      <c r="C65" s="15" t="s">
        <v>9</v>
      </c>
      <c r="D65" s="26">
        <v>26</v>
      </c>
      <c r="E65" s="17">
        <v>14.5</v>
      </c>
      <c r="F65" s="17">
        <f t="shared" si="0"/>
        <v>377</v>
      </c>
    </row>
    <row r="66" spans="1:6">
      <c r="A66" s="15">
        <v>61</v>
      </c>
      <c r="B66" s="16" t="s">
        <v>47</v>
      </c>
      <c r="C66" s="15" t="s">
        <v>9</v>
      </c>
      <c r="D66" s="26">
        <v>20</v>
      </c>
      <c r="E66" s="17">
        <v>14.5</v>
      </c>
      <c r="F66" s="17">
        <f t="shared" si="0"/>
        <v>290</v>
      </c>
    </row>
    <row r="67" spans="1:6">
      <c r="A67" s="15">
        <v>62</v>
      </c>
      <c r="B67" s="16" t="s">
        <v>78</v>
      </c>
      <c r="C67" s="15" t="s">
        <v>9</v>
      </c>
      <c r="D67" s="26">
        <v>40</v>
      </c>
      <c r="E67" s="17">
        <v>4.68</v>
      </c>
      <c r="F67" s="17">
        <f t="shared" si="0"/>
        <v>187.2</v>
      </c>
    </row>
    <row r="68" spans="1:6">
      <c r="A68" s="15">
        <v>63</v>
      </c>
      <c r="B68" s="16" t="s">
        <v>50</v>
      </c>
      <c r="C68" s="15" t="s">
        <v>9</v>
      </c>
      <c r="D68" s="26">
        <v>14</v>
      </c>
      <c r="E68" s="17">
        <v>12.3</v>
      </c>
      <c r="F68" s="17">
        <f t="shared" si="0"/>
        <v>172.20000000000002</v>
      </c>
    </row>
    <row r="69" spans="1:6">
      <c r="A69" s="15">
        <v>64</v>
      </c>
      <c r="B69" s="16" t="s">
        <v>51</v>
      </c>
      <c r="C69" s="15" t="s">
        <v>9</v>
      </c>
      <c r="D69" s="26">
        <v>10</v>
      </c>
      <c r="E69" s="17">
        <v>12.3</v>
      </c>
      <c r="F69" s="17">
        <f t="shared" si="0"/>
        <v>123</v>
      </c>
    </row>
    <row r="70" spans="1:6" ht="22.5">
      <c r="A70" s="15">
        <v>65</v>
      </c>
      <c r="B70" s="16" t="s">
        <v>48</v>
      </c>
      <c r="C70" s="15" t="s">
        <v>107</v>
      </c>
      <c r="D70" s="26">
        <v>300</v>
      </c>
      <c r="E70" s="17">
        <v>9.8800000000000008</v>
      </c>
      <c r="F70" s="17">
        <f t="shared" si="0"/>
        <v>2964.0000000000005</v>
      </c>
    </row>
    <row r="71" spans="1:6" ht="22.5">
      <c r="A71" s="15">
        <v>66</v>
      </c>
      <c r="B71" s="16" t="s">
        <v>49</v>
      </c>
      <c r="C71" s="15" t="s">
        <v>107</v>
      </c>
      <c r="D71" s="26">
        <v>300</v>
      </c>
      <c r="E71" s="17">
        <v>12.39</v>
      </c>
      <c r="F71" s="17">
        <f t="shared" ref="F71:F115" si="1">D71*E71</f>
        <v>3717</v>
      </c>
    </row>
    <row r="72" spans="1:6" ht="22.5">
      <c r="A72" s="15">
        <v>67</v>
      </c>
      <c r="B72" s="16" t="s">
        <v>108</v>
      </c>
      <c r="C72" s="15" t="s">
        <v>109</v>
      </c>
      <c r="D72" s="26">
        <v>100</v>
      </c>
      <c r="E72" s="17">
        <v>12.97</v>
      </c>
      <c r="F72" s="17">
        <f t="shared" si="1"/>
        <v>1297</v>
      </c>
    </row>
    <row r="73" spans="1:6" ht="22.5">
      <c r="A73" s="15">
        <v>68</v>
      </c>
      <c r="B73" s="16" t="s">
        <v>110</v>
      </c>
      <c r="C73" s="15" t="s">
        <v>109</v>
      </c>
      <c r="D73" s="26">
        <v>150</v>
      </c>
      <c r="E73" s="17">
        <v>3.8</v>
      </c>
      <c r="F73" s="17">
        <f t="shared" si="1"/>
        <v>570</v>
      </c>
    </row>
    <row r="74" spans="1:6" ht="22.5">
      <c r="A74" s="15">
        <v>69</v>
      </c>
      <c r="B74" s="25" t="s">
        <v>111</v>
      </c>
      <c r="C74" s="15" t="s">
        <v>109</v>
      </c>
      <c r="D74" s="26">
        <v>160</v>
      </c>
      <c r="E74" s="17">
        <v>12.04</v>
      </c>
      <c r="F74" s="17">
        <f t="shared" si="1"/>
        <v>1926.3999999999999</v>
      </c>
    </row>
    <row r="75" spans="1:6" ht="22.5">
      <c r="A75" s="15">
        <v>70</v>
      </c>
      <c r="B75" s="16" t="s">
        <v>112</v>
      </c>
      <c r="C75" s="15" t="s">
        <v>109</v>
      </c>
      <c r="D75" s="26">
        <v>310</v>
      </c>
      <c r="E75" s="17">
        <v>12</v>
      </c>
      <c r="F75" s="17">
        <f t="shared" si="1"/>
        <v>3720</v>
      </c>
    </row>
    <row r="76" spans="1:6">
      <c r="A76" s="15">
        <v>71</v>
      </c>
      <c r="B76" s="16" t="s">
        <v>91</v>
      </c>
      <c r="C76" s="15" t="s">
        <v>107</v>
      </c>
      <c r="D76" s="26">
        <v>20</v>
      </c>
      <c r="E76" s="17">
        <v>52</v>
      </c>
      <c r="F76" s="17">
        <f t="shared" si="1"/>
        <v>1040</v>
      </c>
    </row>
    <row r="77" spans="1:6">
      <c r="A77" s="15">
        <v>72</v>
      </c>
      <c r="B77" s="16" t="s">
        <v>52</v>
      </c>
      <c r="C77" s="15" t="s">
        <v>107</v>
      </c>
      <c r="D77" s="26">
        <v>30</v>
      </c>
      <c r="E77" s="17">
        <v>27</v>
      </c>
      <c r="F77" s="17">
        <f t="shared" si="1"/>
        <v>810</v>
      </c>
    </row>
    <row r="78" spans="1:6" ht="22.5">
      <c r="A78" s="15">
        <v>73</v>
      </c>
      <c r="B78" s="16" t="s">
        <v>72</v>
      </c>
      <c r="C78" s="15" t="s">
        <v>9</v>
      </c>
      <c r="D78" s="26">
        <v>60</v>
      </c>
      <c r="E78" s="17">
        <v>186</v>
      </c>
      <c r="F78" s="17">
        <f t="shared" si="1"/>
        <v>11160</v>
      </c>
    </row>
    <row r="79" spans="1:6">
      <c r="A79" s="15">
        <v>74</v>
      </c>
      <c r="B79" s="16" t="s">
        <v>76</v>
      </c>
      <c r="C79" s="15" t="s">
        <v>9</v>
      </c>
      <c r="D79" s="26">
        <v>6</v>
      </c>
      <c r="E79" s="17">
        <v>129.69999999999999</v>
      </c>
      <c r="F79" s="17">
        <f t="shared" si="1"/>
        <v>778.19999999999993</v>
      </c>
    </row>
    <row r="80" spans="1:6">
      <c r="A80" s="15">
        <v>75</v>
      </c>
      <c r="B80" s="19" t="s">
        <v>77</v>
      </c>
      <c r="C80" s="15" t="s">
        <v>9</v>
      </c>
      <c r="D80" s="26">
        <v>7</v>
      </c>
      <c r="E80" s="17">
        <v>45.5</v>
      </c>
      <c r="F80" s="17">
        <f t="shared" si="1"/>
        <v>318.5</v>
      </c>
    </row>
    <row r="81" spans="1:6">
      <c r="A81" s="15">
        <v>76</v>
      </c>
      <c r="B81" s="22" t="s">
        <v>113</v>
      </c>
      <c r="C81" s="15" t="s">
        <v>9</v>
      </c>
      <c r="D81" s="26">
        <v>19</v>
      </c>
      <c r="E81" s="17">
        <v>23.4</v>
      </c>
      <c r="F81" s="17">
        <f t="shared" si="1"/>
        <v>444.59999999999997</v>
      </c>
    </row>
    <row r="82" spans="1:6">
      <c r="A82" s="15">
        <v>77</v>
      </c>
      <c r="B82" s="16" t="s">
        <v>114</v>
      </c>
      <c r="C82" s="15" t="s">
        <v>9</v>
      </c>
      <c r="D82" s="26">
        <v>17</v>
      </c>
      <c r="E82" s="17">
        <v>20</v>
      </c>
      <c r="F82" s="17">
        <f t="shared" si="1"/>
        <v>340</v>
      </c>
    </row>
    <row r="83" spans="1:6" ht="22.5">
      <c r="A83" s="15">
        <v>78</v>
      </c>
      <c r="B83" s="16" t="s">
        <v>53</v>
      </c>
      <c r="C83" s="15" t="s">
        <v>9</v>
      </c>
      <c r="D83" s="26">
        <v>55</v>
      </c>
      <c r="E83" s="17">
        <v>1.99</v>
      </c>
      <c r="F83" s="17">
        <f t="shared" si="1"/>
        <v>109.45</v>
      </c>
    </row>
    <row r="84" spans="1:6">
      <c r="A84" s="15">
        <v>79</v>
      </c>
      <c r="B84" s="16" t="s">
        <v>74</v>
      </c>
      <c r="C84" s="15" t="s">
        <v>9</v>
      </c>
      <c r="D84" s="26">
        <v>90</v>
      </c>
      <c r="E84" s="17">
        <v>5</v>
      </c>
      <c r="F84" s="17">
        <f t="shared" si="1"/>
        <v>450</v>
      </c>
    </row>
    <row r="85" spans="1:6" ht="22.5">
      <c r="A85" s="15">
        <v>80</v>
      </c>
      <c r="B85" s="16" t="s">
        <v>54</v>
      </c>
      <c r="C85" s="15" t="s">
        <v>9</v>
      </c>
      <c r="D85" s="26">
        <v>25</v>
      </c>
      <c r="E85" s="17">
        <v>26.5</v>
      </c>
      <c r="F85" s="17">
        <f t="shared" si="1"/>
        <v>662.5</v>
      </c>
    </row>
    <row r="86" spans="1:6" ht="22.5">
      <c r="A86" s="15">
        <v>81</v>
      </c>
      <c r="B86" s="16" t="s">
        <v>55</v>
      </c>
      <c r="C86" s="15" t="s">
        <v>9</v>
      </c>
      <c r="D86" s="26">
        <v>35</v>
      </c>
      <c r="E86" s="17">
        <v>30</v>
      </c>
      <c r="F86" s="17">
        <f t="shared" si="1"/>
        <v>1050</v>
      </c>
    </row>
    <row r="87" spans="1:6" ht="22.5">
      <c r="A87" s="15">
        <v>82</v>
      </c>
      <c r="B87" s="19" t="s">
        <v>56</v>
      </c>
      <c r="C87" s="15" t="s">
        <v>9</v>
      </c>
      <c r="D87" s="26">
        <v>35</v>
      </c>
      <c r="E87" s="17">
        <v>30</v>
      </c>
      <c r="F87" s="17">
        <f t="shared" si="1"/>
        <v>1050</v>
      </c>
    </row>
    <row r="88" spans="1:6" ht="22.5">
      <c r="A88" s="15">
        <v>83</v>
      </c>
      <c r="B88" s="16" t="s">
        <v>57</v>
      </c>
      <c r="C88" s="15" t="s">
        <v>9</v>
      </c>
      <c r="D88" s="26">
        <v>30</v>
      </c>
      <c r="E88" s="17">
        <v>30</v>
      </c>
      <c r="F88" s="17">
        <f t="shared" si="1"/>
        <v>900</v>
      </c>
    </row>
    <row r="89" spans="1:6" ht="22.5">
      <c r="A89" s="15">
        <v>84</v>
      </c>
      <c r="B89" s="16" t="s">
        <v>115</v>
      </c>
      <c r="C89" s="15" t="s">
        <v>9</v>
      </c>
      <c r="D89" s="26">
        <v>20</v>
      </c>
      <c r="E89" s="17">
        <v>27</v>
      </c>
      <c r="F89" s="17">
        <f t="shared" si="1"/>
        <v>540</v>
      </c>
    </row>
    <row r="90" spans="1:6" ht="22.5">
      <c r="A90" s="15">
        <v>85</v>
      </c>
      <c r="B90" s="16" t="s">
        <v>116</v>
      </c>
      <c r="C90" s="15" t="s">
        <v>9</v>
      </c>
      <c r="D90" s="26">
        <v>25</v>
      </c>
      <c r="E90" s="17">
        <v>28.4</v>
      </c>
      <c r="F90" s="17">
        <f t="shared" si="1"/>
        <v>710</v>
      </c>
    </row>
    <row r="91" spans="1:6">
      <c r="A91" s="15">
        <v>86</v>
      </c>
      <c r="B91" s="16" t="s">
        <v>117</v>
      </c>
      <c r="C91" s="15" t="s">
        <v>9</v>
      </c>
      <c r="D91" s="26">
        <v>30</v>
      </c>
      <c r="E91" s="17">
        <v>18.5</v>
      </c>
      <c r="F91" s="17">
        <f t="shared" si="1"/>
        <v>555</v>
      </c>
    </row>
    <row r="92" spans="1:6">
      <c r="A92" s="15">
        <v>87</v>
      </c>
      <c r="B92" s="16" t="s">
        <v>118</v>
      </c>
      <c r="C92" s="15" t="s">
        <v>9</v>
      </c>
      <c r="D92" s="26">
        <v>20</v>
      </c>
      <c r="E92" s="17">
        <v>18</v>
      </c>
      <c r="F92" s="17">
        <f t="shared" si="1"/>
        <v>360</v>
      </c>
    </row>
    <row r="93" spans="1:6">
      <c r="A93" s="15">
        <v>88</v>
      </c>
      <c r="B93" s="16" t="s">
        <v>58</v>
      </c>
      <c r="C93" s="15" t="s">
        <v>9</v>
      </c>
      <c r="D93" s="26">
        <v>25</v>
      </c>
      <c r="E93" s="17">
        <v>19.600000000000001</v>
      </c>
      <c r="F93" s="17">
        <f t="shared" si="1"/>
        <v>490.00000000000006</v>
      </c>
    </row>
    <row r="94" spans="1:6">
      <c r="A94" s="15">
        <v>89</v>
      </c>
      <c r="B94" s="16" t="s">
        <v>59</v>
      </c>
      <c r="C94" s="15" t="s">
        <v>9</v>
      </c>
      <c r="D94" s="26">
        <v>30</v>
      </c>
      <c r="E94" s="17">
        <v>19.600000000000001</v>
      </c>
      <c r="F94" s="17">
        <f t="shared" si="1"/>
        <v>588</v>
      </c>
    </row>
    <row r="95" spans="1:6">
      <c r="A95" s="15">
        <v>90</v>
      </c>
      <c r="B95" s="16" t="s">
        <v>60</v>
      </c>
      <c r="C95" s="15" t="s">
        <v>119</v>
      </c>
      <c r="D95" s="26">
        <v>40</v>
      </c>
      <c r="E95" s="17">
        <v>33</v>
      </c>
      <c r="F95" s="17">
        <f t="shared" si="1"/>
        <v>1320</v>
      </c>
    </row>
    <row r="96" spans="1:6">
      <c r="A96" s="15">
        <v>91</v>
      </c>
      <c r="B96" s="16" t="s">
        <v>82</v>
      </c>
      <c r="C96" s="15" t="s">
        <v>120</v>
      </c>
      <c r="D96" s="26">
        <v>40</v>
      </c>
      <c r="E96" s="17">
        <v>12.9</v>
      </c>
      <c r="F96" s="17">
        <f t="shared" si="1"/>
        <v>516</v>
      </c>
    </row>
    <row r="97" spans="1:6">
      <c r="A97" s="15">
        <v>92</v>
      </c>
      <c r="B97" s="16" t="s">
        <v>121</v>
      </c>
      <c r="C97" s="15" t="s">
        <v>120</v>
      </c>
      <c r="D97" s="26">
        <v>90</v>
      </c>
      <c r="E97" s="17">
        <v>11</v>
      </c>
      <c r="F97" s="17">
        <f t="shared" si="1"/>
        <v>990</v>
      </c>
    </row>
    <row r="98" spans="1:6">
      <c r="A98" s="15">
        <v>93</v>
      </c>
      <c r="B98" s="16" t="s">
        <v>83</v>
      </c>
      <c r="C98" s="15" t="s">
        <v>119</v>
      </c>
      <c r="D98" s="26">
        <v>30</v>
      </c>
      <c r="E98" s="17">
        <v>12.12</v>
      </c>
      <c r="F98" s="17">
        <f t="shared" si="1"/>
        <v>363.59999999999997</v>
      </c>
    </row>
    <row r="99" spans="1:6">
      <c r="A99" s="15">
        <v>94</v>
      </c>
      <c r="B99" s="16" t="s">
        <v>61</v>
      </c>
      <c r="C99" s="15" t="s">
        <v>9</v>
      </c>
      <c r="D99" s="26">
        <v>4</v>
      </c>
      <c r="E99" s="17">
        <v>5</v>
      </c>
      <c r="F99" s="17">
        <f t="shared" si="1"/>
        <v>20</v>
      </c>
    </row>
    <row r="100" spans="1:6">
      <c r="A100" s="15">
        <v>95</v>
      </c>
      <c r="B100" s="16" t="s">
        <v>62</v>
      </c>
      <c r="C100" s="15" t="s">
        <v>9</v>
      </c>
      <c r="D100" s="26">
        <v>6</v>
      </c>
      <c r="E100" s="17">
        <v>116.4</v>
      </c>
      <c r="F100" s="17">
        <f t="shared" si="1"/>
        <v>698.40000000000009</v>
      </c>
    </row>
    <row r="101" spans="1:6" ht="33.75">
      <c r="A101" s="15">
        <v>96</v>
      </c>
      <c r="B101" s="16" t="s">
        <v>63</v>
      </c>
      <c r="C101" s="15" t="s">
        <v>9</v>
      </c>
      <c r="D101" s="26">
        <v>50</v>
      </c>
      <c r="E101" s="17">
        <v>2.5</v>
      </c>
      <c r="F101" s="17">
        <f t="shared" si="1"/>
        <v>125</v>
      </c>
    </row>
    <row r="102" spans="1:6">
      <c r="A102" s="15">
        <v>97</v>
      </c>
      <c r="B102" s="16" t="s">
        <v>64</v>
      </c>
      <c r="C102" s="15" t="s">
        <v>9</v>
      </c>
      <c r="D102" s="26">
        <v>30</v>
      </c>
      <c r="E102" s="17">
        <v>18.2</v>
      </c>
      <c r="F102" s="17">
        <f t="shared" si="1"/>
        <v>546</v>
      </c>
    </row>
    <row r="103" spans="1:6">
      <c r="A103" s="15">
        <v>98</v>
      </c>
      <c r="B103" s="25" t="s">
        <v>122</v>
      </c>
      <c r="C103" s="15" t="s">
        <v>9</v>
      </c>
      <c r="D103" s="26">
        <v>15</v>
      </c>
      <c r="E103" s="17">
        <v>21.5</v>
      </c>
      <c r="F103" s="17">
        <f t="shared" si="1"/>
        <v>322.5</v>
      </c>
    </row>
    <row r="104" spans="1:6" ht="22.5">
      <c r="A104" s="15">
        <v>99</v>
      </c>
      <c r="B104" s="23" t="s">
        <v>123</v>
      </c>
      <c r="C104" s="15" t="s">
        <v>120</v>
      </c>
      <c r="D104" s="26">
        <v>800</v>
      </c>
      <c r="E104" s="17">
        <v>10.5</v>
      </c>
      <c r="F104" s="17">
        <f t="shared" si="1"/>
        <v>8400</v>
      </c>
    </row>
    <row r="105" spans="1:6">
      <c r="A105" s="15">
        <v>100</v>
      </c>
      <c r="B105" s="22" t="s">
        <v>124</v>
      </c>
      <c r="C105" s="15" t="s">
        <v>9</v>
      </c>
      <c r="D105" s="26">
        <v>60</v>
      </c>
      <c r="E105" s="17">
        <v>7.5</v>
      </c>
      <c r="F105" s="17">
        <f t="shared" si="1"/>
        <v>450</v>
      </c>
    </row>
    <row r="106" spans="1:6">
      <c r="A106" s="15">
        <v>101</v>
      </c>
      <c r="B106" s="16" t="s">
        <v>65</v>
      </c>
      <c r="C106" s="15" t="s">
        <v>107</v>
      </c>
      <c r="D106" s="26">
        <v>130</v>
      </c>
      <c r="E106" s="17">
        <v>8.17</v>
      </c>
      <c r="F106" s="17">
        <f t="shared" si="1"/>
        <v>1062.0999999999999</v>
      </c>
    </row>
    <row r="107" spans="1:6" ht="22.5">
      <c r="A107" s="15">
        <v>102</v>
      </c>
      <c r="B107" s="16" t="s">
        <v>66</v>
      </c>
      <c r="C107" s="15" t="s">
        <v>6</v>
      </c>
      <c r="D107" s="26">
        <v>7</v>
      </c>
      <c r="E107" s="17">
        <v>160</v>
      </c>
      <c r="F107" s="17">
        <f t="shared" si="1"/>
        <v>1120</v>
      </c>
    </row>
    <row r="108" spans="1:6">
      <c r="A108" s="15">
        <v>103</v>
      </c>
      <c r="B108" s="16" t="s">
        <v>68</v>
      </c>
      <c r="C108" s="15" t="s">
        <v>9</v>
      </c>
      <c r="D108" s="26">
        <v>10</v>
      </c>
      <c r="E108" s="17">
        <v>66.5</v>
      </c>
      <c r="F108" s="17">
        <f t="shared" si="1"/>
        <v>665</v>
      </c>
    </row>
    <row r="109" spans="1:6">
      <c r="A109" s="15">
        <v>104</v>
      </c>
      <c r="B109" s="19" t="s">
        <v>67</v>
      </c>
      <c r="C109" s="15" t="s">
        <v>9</v>
      </c>
      <c r="D109" s="26">
        <v>15</v>
      </c>
      <c r="E109" s="17">
        <v>33</v>
      </c>
      <c r="F109" s="17">
        <f t="shared" si="1"/>
        <v>495</v>
      </c>
    </row>
    <row r="110" spans="1:6">
      <c r="A110" s="15">
        <v>105</v>
      </c>
      <c r="B110" s="16" t="s">
        <v>69</v>
      </c>
      <c r="C110" s="15" t="s">
        <v>9</v>
      </c>
      <c r="D110" s="26">
        <v>21</v>
      </c>
      <c r="E110" s="17">
        <v>23</v>
      </c>
      <c r="F110" s="17">
        <f t="shared" si="1"/>
        <v>483</v>
      </c>
    </row>
    <row r="111" spans="1:6">
      <c r="A111" s="15">
        <v>106</v>
      </c>
      <c r="B111" s="19" t="s">
        <v>80</v>
      </c>
      <c r="C111" s="15" t="s">
        <v>9</v>
      </c>
      <c r="D111" s="26">
        <v>5</v>
      </c>
      <c r="E111" s="17">
        <v>20.75</v>
      </c>
      <c r="F111" s="17">
        <f t="shared" si="1"/>
        <v>103.75</v>
      </c>
    </row>
    <row r="112" spans="1:6">
      <c r="A112" s="15">
        <v>107</v>
      </c>
      <c r="B112" s="16" t="s">
        <v>79</v>
      </c>
      <c r="C112" s="15" t="s">
        <v>9</v>
      </c>
      <c r="D112" s="26">
        <v>10</v>
      </c>
      <c r="E112" s="17">
        <v>10.8</v>
      </c>
      <c r="F112" s="17">
        <f t="shared" si="1"/>
        <v>108</v>
      </c>
    </row>
    <row r="113" spans="1:6">
      <c r="A113" s="15">
        <v>108</v>
      </c>
      <c r="B113" s="16" t="s">
        <v>81</v>
      </c>
      <c r="C113" s="15" t="s">
        <v>9</v>
      </c>
      <c r="D113" s="26">
        <v>6</v>
      </c>
      <c r="E113" s="17">
        <v>45.4</v>
      </c>
      <c r="F113" s="17">
        <f t="shared" si="1"/>
        <v>272.39999999999998</v>
      </c>
    </row>
    <row r="114" spans="1:6" ht="56.25">
      <c r="A114" s="15">
        <v>109</v>
      </c>
      <c r="B114" s="16" t="s">
        <v>125</v>
      </c>
      <c r="C114" s="15" t="s">
        <v>9</v>
      </c>
      <c r="D114" s="26">
        <v>30</v>
      </c>
      <c r="E114" s="17">
        <v>75</v>
      </c>
      <c r="F114" s="17">
        <f t="shared" si="1"/>
        <v>2250</v>
      </c>
    </row>
    <row r="115" spans="1:6">
      <c r="A115" s="15">
        <v>110</v>
      </c>
      <c r="B115" s="16" t="s">
        <v>70</v>
      </c>
      <c r="C115" s="15" t="s">
        <v>9</v>
      </c>
      <c r="D115" s="26">
        <v>250</v>
      </c>
      <c r="E115" s="17">
        <v>16.2</v>
      </c>
      <c r="F115" s="17">
        <f t="shared" si="1"/>
        <v>4050</v>
      </c>
    </row>
    <row r="116" spans="1:6">
      <c r="A116" s="28" t="s">
        <v>128</v>
      </c>
      <c r="B116" s="28"/>
      <c r="C116" s="28"/>
      <c r="D116" s="28"/>
      <c r="E116" s="28"/>
      <c r="F116" s="29">
        <f>SUM(F6:F115)</f>
        <v>153044.32</v>
      </c>
    </row>
  </sheetData>
  <sortState ref="B4:F109">
    <sortCondition ref="B3"/>
  </sortState>
  <mergeCells count="4">
    <mergeCell ref="A116:E116"/>
    <mergeCell ref="A4:F4"/>
    <mergeCell ref="B1:F1"/>
    <mergeCell ref="B2:F2"/>
  </mergeCells>
  <phoneticPr fontId="0" type="noConversion"/>
  <hyperlinks>
    <hyperlink ref="B39" r:id="rId1" display="https://www.google.com/aclk?sa=l&amp;ai=DChcSEwjC_YWz39LhAhXFgrMKHSlxC_cYABALGgJxbg&amp;sig=AOD64_3bn05GZZx2uccM3PS7KxuB8LaMTA&amp;ctype=5&amp;q=&amp;ved=0ahUKEwjTg_uy39LhAhXBD7kGHaG0DowQ2CkI2wI&amp;adurl="/>
  </hyperlinks>
  <pageMargins left="0.59055118110236227" right="0.39370078740157483" top="1.7716535433070868" bottom="0.39370078740157483" header="0.51181102362204722" footer="0.51181102362204722"/>
  <pageSetup paperSize="9" scale="9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SFG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Compras2</dc:creator>
  <cp:lastModifiedBy>geogerpc</cp:lastModifiedBy>
  <cp:revision/>
  <cp:lastPrinted>2017-05-05T19:52:31Z</cp:lastPrinted>
  <dcterms:created xsi:type="dcterms:W3CDTF">2007-04-04T12:29:28Z</dcterms:created>
  <dcterms:modified xsi:type="dcterms:W3CDTF">2019-07-22T19:58:53Z</dcterms:modified>
</cp:coreProperties>
</file>